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https://gizonline-my.sharepoint.com/personal/serhii_ivashchenko_giz_de/Documents/Desktop/Procurement/Goods/Tractor and loader/Tender documentation/"/>
    </mc:Choice>
  </mc:AlternateContent>
  <xr:revisionPtr revIDLastSave="163" documentId="8_{E8A465C5-6811-4740-8997-39B5BC17BC4B}" xr6:coauthVersionLast="47" xr6:coauthVersionMax="47" xr10:uidLastSave="{AB9E146C-25D6-45A3-8F7A-48211CDED8B4}"/>
  <bookViews>
    <workbookView xWindow="-110" yWindow="-110" windowWidth="19420" windowHeight="10300" tabRatio="890" xr2:uid="{00000000-000D-0000-FFFF-FFFF00000000}"/>
  </bookViews>
  <sheets>
    <sheet name="Запрошення" sheetId="3" r:id="rId1"/>
    <sheet name="Документи" sheetId="40" r:id="rId2"/>
    <sheet name="Додаток 1_Специфікація" sheetId="27" r:id="rId3"/>
    <sheet name="Додаток 2 КП на товари" sheetId="41" r:id="rId4"/>
    <sheet name="Додаток 3 ТП на товари" sheetId="48" r:id="rId5"/>
    <sheet name="Додаток 4_Адреси поставки" sheetId="28" r:id="rId6"/>
    <sheet name="Додаток 6 Банківські реквізити" sheetId="50" r:id="rId7"/>
    <sheet name="FAQ_Tender" sheetId="7" r:id="rId8"/>
  </sheets>
  <externalReferences>
    <externalReference r:id="rId9"/>
    <externalReference r:id="rId10"/>
    <externalReference r:id="rId11"/>
  </externalReferences>
  <definedNames>
    <definedName name="_xlnm._FilterDatabase" localSheetId="2" hidden="1">'Додаток 1_Специфікація'!$A$2:$I$4</definedName>
    <definedName name="_xlnm._FilterDatabase" localSheetId="5" hidden="1">'Додаток 4_Адреси поставки'!$A$4:$H$6</definedName>
    <definedName name="Answer" localSheetId="3">[1]legend!$G$2:$G$5</definedName>
    <definedName name="Answer" localSheetId="4">[1]legend!$G$2:$G$5</definedName>
    <definedName name="Answer">[1]legend!$G$2:$G$5</definedName>
    <definedName name="Category_of_good" localSheetId="5">'[2]Dropdown menu'!$A$14:$A$31</definedName>
    <definedName name="Category_of_good">'[3]Dropdown menu'!$A$14:$A$31</definedName>
    <definedName name="Complexity" localSheetId="3">[1]legend!$B$2:$B$5</definedName>
    <definedName name="Complexity" localSheetId="4">[1]legend!$B$2:$B$5</definedName>
    <definedName name="Complexity">[1]legend!$B$2:$B$5</definedName>
    <definedName name="Experience" localSheetId="3">[1]legend!$C$2:$C$6</definedName>
    <definedName name="Experience" localSheetId="4">[1]legend!$C$2:$C$6</definedName>
    <definedName name="Experience">[1]legend!$C$2:$C$6</definedName>
    <definedName name="Fee" localSheetId="3">[1]legend!$A$2:$A$6</definedName>
    <definedName name="Fee" localSheetId="4">[1]legend!$A$2:$A$6</definedName>
    <definedName name="Fee">[1]legend!$A$2:$A$6</definedName>
    <definedName name="fullpart" localSheetId="3">[1]legend!$C$12:$C$14</definedName>
    <definedName name="fullpart" localSheetId="4">[1]legend!$C$12:$C$14</definedName>
    <definedName name="fullpart">[1]legend!$C$12:$C$14</definedName>
    <definedName name="Justification_for_non_neutral_specification" localSheetId="5">'[2]Dropdown menu'!$G$8:$G$12</definedName>
    <definedName name="Justification_for_non_neutral_specification">'[3]Dropdown menu'!$G$8:$G$12</definedName>
    <definedName name="pro_class" localSheetId="3">[1]legend!$F$1:$F$31</definedName>
    <definedName name="pro_class" localSheetId="4">[1]legend!$F$1:$F$31</definedName>
    <definedName name="pro_class">[1]legend!$F$1:$F$31</definedName>
    <definedName name="typeoftender" localSheetId="3">[1]legend!$A$23:$A$29</definedName>
    <definedName name="typeoftender" localSheetId="4">[1]legend!$A$23:$A$29</definedName>
    <definedName name="typeoftender">[1]legend!$A$23:$A$29</definedName>
    <definedName name="yes_no" localSheetId="5">'[2]Dropdown menu'!$G$1:$G$3</definedName>
    <definedName name="yes_no">'[3]Dropdown menu'!$G$1:$G$3</definedName>
    <definedName name="yesno" localSheetId="3">[1]legend!$A$12:$A$14</definedName>
    <definedName name="yesno" localSheetId="4">[1]legend!$A$12:$A$14</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5" i="41" l="1"/>
  <c r="F26" i="3"/>
  <c r="D2" i="48" l="1"/>
  <c r="I12" i="41"/>
  <c r="I8" i="41"/>
  <c r="G11" i="48"/>
  <c r="G8" i="48"/>
  <c r="A11" i="48"/>
  <c r="I9" i="41" l="1"/>
  <c r="I13" i="41"/>
  <c r="A8" i="48"/>
  <c r="D21" i="41" l="1"/>
  <c r="D13" i="48" s="1"/>
  <c r="J5" i="3" l="1"/>
  <c r="D2" i="41"/>
  <c r="M22" i="3" l="1"/>
  <c r="J18" i="3"/>
  <c r="K22" i="3"/>
  <c r="L10" i="3"/>
  <c r="M26" i="3"/>
  <c r="E10" i="3" l="1"/>
</calcChain>
</file>

<file path=xl/sharedStrings.xml><?xml version="1.0" encoding="utf-8"?>
<sst xmlns="http://schemas.openxmlformats.org/spreadsheetml/2006/main" count="335" uniqueCount="292">
  <si>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</si>
  <si>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</si>
  <si>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</si>
  <si>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</si>
  <si>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</si>
  <si>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</si>
  <si>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</si>
  <si>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3</t>
  </si>
  <si>
    <t>робочих дні(в) до дати закінчення тендеру</t>
  </si>
  <si>
    <t>3) з посиланням на номер тендеру в темі листа.</t>
  </si>
  <si>
    <r>
      <rPr>
        <u/>
        <sz val="10"/>
        <color theme="1"/>
        <rFont val="Arial"/>
        <family val="2"/>
        <charset val="204"/>
      </rPr>
      <t>Постачальник</t>
    </r>
    <r>
      <rPr>
        <sz val="10"/>
        <color theme="1"/>
        <rFont val="Arial"/>
        <family val="2"/>
        <charset val="204"/>
      </rPr>
      <t xml:space="preserve"> товарів та послуг згідно п. 198.5 ст. 198 ПКУ </t>
    </r>
    <r>
      <rPr>
        <u/>
        <sz val="10"/>
        <color theme="1"/>
        <rFont val="Arial"/>
        <family val="2"/>
        <charset val="204"/>
      </rPr>
      <t xml:space="preserve">не нараховує податкові зобов’язання по таких договорах. </t>
    </r>
  </si>
  <si>
    <t>Посилання на законодавчі норми:</t>
  </si>
  <si>
    <t xml:space="preserve">1) Постанова 153  (підпункт 2-1 пункту 14) </t>
  </si>
  <si>
    <t>2) Рамкова Угода між Урядом України та Урядом Федеративної Республіки Німеччини про консультування і технічне співробітництво  (ст.8)</t>
  </si>
  <si>
    <t>3) Рамкова угода між Урядом України і Комісією Європейських Співтовариств</t>
  </si>
  <si>
    <t>4) Перелік зареєстрованих проєктів з планами закупівель</t>
  </si>
  <si>
    <t>5) Податковий кодекс (ст. 197.11 та ст.198.5(б) )</t>
  </si>
  <si>
    <t>6) План закупівель, опублікований на відкритому ресурсі - Урядовому порталі</t>
  </si>
  <si>
    <t xml:space="preserve">Пропозиції мають бути подані до </t>
  </si>
  <si>
    <t xml:space="preserve">години на </t>
  </si>
  <si>
    <t>З повагою,</t>
  </si>
  <si>
    <t>Відділ закупівель GIZ</t>
  </si>
  <si>
    <t xml:space="preserve">Dear Ladies and Gentlemen, </t>
  </si>
  <si>
    <t xml:space="preserve">1) EXCLUSIVELY in written to follow E-Mail: </t>
  </si>
  <si>
    <r>
      <rPr>
        <u/>
        <sz val="10"/>
        <color theme="1"/>
        <rFont val="Arial"/>
        <family val="2"/>
        <charset val="204"/>
      </rPr>
      <t>Suppliers</t>
    </r>
    <r>
      <rPr>
        <sz val="10"/>
        <color theme="1"/>
        <rFont val="Arial"/>
        <family val="2"/>
        <charset val="204"/>
      </rPr>
      <t xml:space="preserve"> of goods and services according to para. 198.5 of article 198 of Tax Code of Ukraine </t>
    </r>
    <r>
      <rPr>
        <u/>
        <sz val="10"/>
        <color theme="1"/>
        <rFont val="Arial"/>
        <family val="2"/>
        <charset val="204"/>
      </rPr>
      <t xml:space="preserve">don’t include tax liabilities.   </t>
    </r>
  </si>
  <si>
    <t>Legislative rules:</t>
  </si>
  <si>
    <t xml:space="preserve">1) Resolution 153  (sub-clause 2-1 of para. 14) </t>
  </si>
  <si>
    <t>2) The Framework Agreement between the Government of Ukraine and the Government of the Federal Republic of Germany on consultancies and technical cooperation ( article 8).</t>
  </si>
  <si>
    <t>3) Framework Agreement between the Government of Ukraine and the Commission of European Communities</t>
  </si>
  <si>
    <t>4) List of registered projects with procurement plans</t>
  </si>
  <si>
    <t>5) Tax Code of Ukraine (article 197.11  and article 198.5(b) )</t>
  </si>
  <si>
    <t>6) Procurement plan published at the open source Government Portal</t>
  </si>
  <si>
    <t>GIZ, on its turn, would guarantee confidentiality of information provided in price bids.</t>
  </si>
  <si>
    <t>All bidders will be informed about the results of the tender by e-mail.</t>
  </si>
  <si>
    <t>Sincerely yours,</t>
  </si>
  <si>
    <t>GIZ Procurement Unit</t>
  </si>
  <si>
    <t>Item description</t>
  </si>
  <si>
    <t>Назва товару</t>
  </si>
  <si>
    <t>Гарантія, міс. / Warranty, months</t>
  </si>
  <si>
    <t>1.1</t>
  </si>
  <si>
    <t>1.2</t>
  </si>
  <si>
    <t>Додаток 2/ Annex 2</t>
  </si>
  <si>
    <t>Комерційна пропозиція до тендеру №</t>
  </si>
  <si>
    <t>№ п/п</t>
  </si>
  <si>
    <t>Lot 1/ Лот 1</t>
  </si>
  <si>
    <t>Спеціальні умови/ Special conditions:</t>
  </si>
  <si>
    <t>Посада</t>
  </si>
  <si>
    <t>Підпис</t>
  </si>
  <si>
    <t xml:space="preserve">Прізвище, Ім'я </t>
  </si>
  <si>
    <t>Печатка</t>
  </si>
  <si>
    <t>/Signing information</t>
  </si>
  <si>
    <t>Позиція № /  Position #</t>
  </si>
  <si>
    <t>№</t>
  </si>
  <si>
    <t>Delivery address</t>
  </si>
  <si>
    <t>Адреса доставки</t>
  </si>
  <si>
    <t>Кількість для постачання в шт. / Quantity for delivery, pcs</t>
  </si>
  <si>
    <t xml:space="preserve">Питання, що надходять найчастіше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</si>
  <si>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</si>
  <si>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Тендерні пропозиції, які надійшли після дати та часу, вказаного в запрошенні на тендер, не будуть враховані.</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</si>
  <si>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</si>
  <si>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</si>
  <si>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</si>
  <si>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</si>
  <si>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</si>
  <si>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</si>
  <si>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</si>
  <si>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xml:space="preserve">Rules and recommendations for submitting a proposal by email: </t>
  </si>
  <si>
    <t>§  Комерційна пропозиція складається відповідно до наданої у цьому листі форми з датою, підписом уповноваженої особи, печаткою підприємства (за наявності), сканується або якісно фотографується;</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</si>
  <si>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компанії; </t>
  </si>
  <si>
    <t>§  In addition to the attached documents, the e-mail must contain a signature with the contact details of the responsible person (surname, name, telephone number) and the name of the company;</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</si>
  <si>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</si>
  <si>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</si>
  <si>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</si>
  <si>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</si>
  <si>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</si>
  <si>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</si>
  <si>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</si>
  <si>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назва компанії, код ЄДРПОУ".</t>
  </si>
  <si>
    <t>зазначивши у темі листа "Пропозиція до тендеру №</t>
  </si>
  <si>
    <t>згідно наданого переліку необхідних документів та специфікації ( Додаток 1).</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</si>
  <si>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Спільно з нашими партнерами в усьому світі ми працюємо над пошуком дієвих рішень, які забезпечують людям можливості та гідні умови життя у довгостроковій перспективі.  </t>
    </r>
  </si>
  <si>
    <t>Кількість / 
Quantity</t>
  </si>
  <si>
    <t>Одиниця виміру / 
Unit of Measurement (UoM)</t>
  </si>
  <si>
    <t>Лот № / 
Lot #</t>
  </si>
  <si>
    <t>Позиція № / 
Position #</t>
  </si>
  <si>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</si>
  <si>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
To e-mail address </t>
    </r>
    <r>
      <rPr>
        <sz val="10"/>
        <color rgb="FF0070C0"/>
        <rFont val="Arial"/>
        <family val="2"/>
      </rPr>
      <t>procurement-ua@giz.de</t>
    </r>
    <r>
      <rPr>
        <sz val="10"/>
        <color theme="1"/>
        <rFont val="Arial"/>
        <family val="2"/>
      </rPr>
      <t xml:space="preserve"> the Participant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</si>
  <si>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</si>
  <si>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</si>
  <si>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</si>
  <si>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according to the provided list of documents and specification (see Annex 1).</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</si>
  <si>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</si>
  <si>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</si>
  <si>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</si>
  <si>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r>
      <t xml:space="preserve">Companies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company will be included in the general mailing list for distribution of answers to questions concerning this tender received from all the bidders.</t>
    </r>
  </si>
  <si>
    <t>Questions:</t>
  </si>
  <si>
    <t>Your question about technical or other issues should be sent:</t>
  </si>
  <si>
    <t>2) not later then</t>
  </si>
  <si>
    <t>3) with Tender № in Subject of Email.</t>
  </si>
  <si>
    <t>working days before date of tender submission</t>
  </si>
  <si>
    <t>on</t>
  </si>
  <si>
    <t>Країна походження Товару / 
Country of origin of Goods</t>
  </si>
  <si>
    <r>
      <t xml:space="preserve">Гарантія на товар / 
</t>
    </r>
    <r>
      <rPr>
        <b/>
        <sz val="9"/>
        <rFont val="Arial"/>
        <family val="2"/>
        <charset val="204"/>
      </rPr>
      <t>Warranty for goods</t>
    </r>
  </si>
  <si>
    <r>
      <t>Пропозиція дійсна до</t>
    </r>
    <r>
      <rPr>
        <sz val="10"/>
        <color theme="1"/>
        <rFont val="Arial"/>
        <family val="2"/>
      </rPr>
      <t xml:space="preserve"> / Offer valid till</t>
    </r>
  </si>
  <si>
    <t>Умови оплати / Payment conditions</t>
  </si>
  <si>
    <t>Строки оплати / Payment terms</t>
  </si>
  <si>
    <t>Додаток 3 / Annex 3</t>
  </si>
  <si>
    <t>Технічна пропозиція до тендеру №</t>
  </si>
  <si>
    <t>and </t>
  </si>
  <si>
    <r>
      <t>Продавець/ The Seller:</t>
    </r>
    <r>
      <rPr>
        <sz val="11"/>
        <rFont val="Arial"/>
        <family val="2"/>
      </rPr>
      <t> </t>
    </r>
  </si>
  <si>
    <r>
      <t>ТОВ «_______________»</t>
    </r>
    <r>
      <rPr>
        <sz val="10"/>
        <rFont val="Arial"/>
        <family val="2"/>
      </rPr>
      <t> </t>
    </r>
  </si>
  <si>
    <t>LLC “_______________” </t>
  </si>
  <si>
    <t>01042, м.Київ, вул., буд. оф. </t>
  </si>
  <si>
    <t>р/р 2600___ в _____ КБ «___» м. Києва </t>
  </si>
  <si>
    <t>МФО _______ </t>
  </si>
  <si>
    <t>код ЄДРПОУ  </t>
  </si>
  <si>
    <t>ІПН _ </t>
  </si>
  <si>
    <t>street, bld., office </t>
  </si>
  <si>
    <t>01042, Kyiv,  </t>
  </si>
  <si>
    <t>a/c 2600___ in _____ CB “___”, Kyiv </t>
  </si>
  <si>
    <t>bank ID _______ </t>
  </si>
  <si>
    <t>USREOU code </t>
  </si>
  <si>
    <t>TIN _ </t>
  </si>
  <si>
    <t>Tel. </t>
  </si>
  <si>
    <t>E-Mail:  </t>
  </si>
  <si>
    <r>
      <t xml:space="preserve">Дата підписання / </t>
    </r>
    <r>
      <rPr>
        <sz val="10"/>
        <rFont val="Arial"/>
        <family val="2"/>
      </rPr>
      <t>Date</t>
    </r>
    <r>
      <rPr>
        <sz val="10"/>
        <color rgb="FF000000"/>
        <rFont val="Arial"/>
        <family val="2"/>
      </rPr>
      <t xml:space="preserve"> of signing      __.__.202              </t>
    </r>
  </si>
  <si>
    <r>
      <t>____________</t>
    </r>
    <r>
      <rPr>
        <sz val="10"/>
        <color rgb="FF000000"/>
        <rFont val="Arial"/>
        <family val="2"/>
      </rPr>
      <t> </t>
    </r>
  </si>
  <si>
    <r>
      <t>ПІБ /</t>
    </r>
    <r>
      <rPr>
        <b/>
        <sz val="10"/>
        <rFont val="Arial"/>
        <family val="2"/>
      </rPr>
      <t xml:space="preserve"> Full name</t>
    </r>
    <r>
      <rPr>
        <sz val="10"/>
        <rFont val="Arial"/>
        <family val="2"/>
      </rPr>
      <t> </t>
    </r>
  </si>
  <si>
    <r>
      <t xml:space="preserve">Директор/ </t>
    </r>
    <r>
      <rPr>
        <b/>
        <sz val="10"/>
        <rFont val="Arial"/>
        <family val="2"/>
      </rPr>
      <t>Director</t>
    </r>
    <r>
      <rPr>
        <sz val="10"/>
        <rFont val="Arial"/>
        <family val="2"/>
      </rPr>
      <t> </t>
    </r>
  </si>
  <si>
    <t>Банківські реквізити та дані по підписанту /
Bank details and data on the signatory</t>
  </si>
  <si>
    <t>Реєстраційні документи 
учасника тендеру у форматі PDF.</t>
  </si>
  <si>
    <t>Registration documents of the bidder in PDF.</t>
  </si>
  <si>
    <r>
      <t>Назва товару</t>
    </r>
    <r>
      <rPr>
        <b/>
        <sz val="8"/>
        <color theme="1"/>
        <rFont val="Arial"/>
        <family val="2"/>
        <charset val="204"/>
      </rPr>
      <t xml:space="preserve"> </t>
    </r>
  </si>
  <si>
    <r>
      <t xml:space="preserve">Ми оголошуємо </t>
    </r>
    <r>
      <rPr>
        <b/>
        <u/>
        <sz val="10"/>
        <color rgb="FF000000"/>
        <rFont val="Arial"/>
        <family val="2"/>
      </rPr>
      <t>тендер №</t>
    </r>
  </si>
  <si>
    <t>§ УВАЖНО вивчати умови закупівлі, що визначені в тендерній документації;</t>
  </si>
  <si>
    <t>§ ATTENTIVELY study the procurement conditions specified in the tender documentation;</t>
  </si>
  <si>
    <t>§ Завчасно готуйтеся до закупівлі та не відкладайте подання пропозиції на останній момент.</t>
  </si>
  <si>
    <t>§ Prepare in advance for the purchase and do not postpone submitting an offer to the last moment.</t>
  </si>
  <si>
    <t>GIZ зі своєї сторони гарантує конфіденційність наданої в пропозиціях інформації.</t>
  </si>
  <si>
    <r>
      <rPr>
        <b/>
        <u/>
        <sz val="10"/>
        <color rgb="FF000000"/>
        <rFont val="Arial"/>
        <family val="2"/>
        <charset val="204"/>
      </rPr>
      <t>Важливо:</t>
    </r>
    <r>
      <rPr>
        <sz val="10"/>
        <color rgb="FF000000"/>
        <rFont val="Arial"/>
        <family val="2"/>
        <charset val="204"/>
      </rPr>
      <t xml:space="preserve"> Звертаємо Вашу увагу на те, що згідно 197.11 статті 197 Податкового кодексу України та Постанови КМУ №153 від 15.02.2002 проекти технічної допомоги мають право на податкові пільги, а саме, </t>
    </r>
    <r>
      <rPr>
        <b/>
        <sz val="10"/>
        <color rgb="FF000000"/>
        <rFont val="Arial"/>
        <family val="2"/>
      </rPr>
      <t xml:space="preserve">звільняються від оподаткування ПДВ операції з купівлі товарів та послуг. </t>
    </r>
  </si>
  <si>
    <r>
      <rPr>
        <b/>
        <u/>
        <sz val="10"/>
        <color theme="1"/>
        <rFont val="Arial"/>
        <family val="2"/>
        <charset val="204"/>
      </rPr>
      <t>Important note:</t>
    </r>
    <r>
      <rPr>
        <sz val="10"/>
        <color theme="1"/>
        <rFont val="Arial"/>
        <family val="2"/>
        <charset val="204"/>
      </rPr>
      <t xml:space="preserve"> Please pay attention that according to para.197.11  (article 197) of Tax Code of Ukraine and Resolution of the Cabinet of Ministers no 153 dd. 15.02.2002 the projects of technical assistance have the right for tax privileges, </t>
    </r>
    <r>
      <rPr>
        <b/>
        <sz val="10"/>
        <color theme="1"/>
        <rFont val="Arial"/>
        <family val="2"/>
      </rPr>
      <t xml:space="preserve">especially exemption from VAT by purchases of goods and services. </t>
    </r>
  </si>
  <si>
    <t xml:space="preserve">Перелік необхідних документів які має надати Учасник тендеру: </t>
  </si>
  <si>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</si>
  <si>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</si>
  <si>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Перелік необхідних документів які має надати Переможець тендеру: </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</si>
  <si>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</si>
  <si>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</si>
  <si>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  procurement-ua@giz.de ;</t>
  </si>
  <si>
    <t xml:space="preserve">§ If there are requirements in the tender documentation that are unclear to you, we recommend that you ask clarifying questions by sending them to e-mail procurement-ua@giz.de in advance; </t>
  </si>
  <si>
    <t xml:space="preserve">Технічна пропозиція за формою згідно із Додатком 3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технічною пропозицією має називатись "Технічна пропозиція_Technical Offer".  </t>
  </si>
  <si>
    <t>Загальні умови/ General conditions:</t>
  </si>
  <si>
    <r>
      <t xml:space="preserve">Bidders offer 
</t>
    </r>
    <r>
      <rPr>
        <i/>
        <sz val="8"/>
        <color theme="1"/>
        <rFont val="Arial"/>
        <family val="2"/>
      </rPr>
      <t>(with goods description, goods model and detailed description of the proposed material characteristics to confirm compliance with the specification and which will be specified in the Contract)</t>
    </r>
  </si>
  <si>
    <r>
      <t xml:space="preserve">Пропозиція учасника
</t>
    </r>
    <r>
      <rPr>
        <i/>
        <sz val="8"/>
        <color theme="1"/>
        <rFont val="Arial"/>
        <family val="2"/>
      </rPr>
      <t xml:space="preserve">(зазначається назва Товару, модель із детальним описом технічних характеристик запропонованого товару для підтвердження відповідності специфікації та що в подальшому буде зазначена в Договорі) </t>
    </r>
  </si>
  <si>
    <t>Goods description</t>
  </si>
  <si>
    <r>
      <t xml:space="preserve">Пропозиція учасника
</t>
    </r>
    <r>
      <rPr>
        <i/>
        <sz val="8"/>
        <color theme="1"/>
        <rFont val="Arial"/>
        <family val="2"/>
      </rPr>
      <t>(Учасник зазначає назву товару, модель що в подальшому буде зазначена в Договорі).</t>
    </r>
  </si>
  <si>
    <t xml:space="preserve">*ціна за одиницю товару зазначається до другої цифри після коми / * prices per unit of the Goods are indicated with 2 digits after comma </t>
  </si>
  <si>
    <t>Кількість/
Quantity</t>
  </si>
  <si>
    <t>Одиниця виміру / Unit of measurment</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</si>
  <si>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</si>
  <si>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offers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</si>
  <si>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r>
      <t>Продавець: _____</t>
    </r>
    <r>
      <rPr>
        <b/>
        <sz val="10"/>
        <color rgb="FF000000"/>
        <rFont val="Arial"/>
        <family val="2"/>
      </rPr>
      <t xml:space="preserve"> (зазначається організаційно правова форма та назва)</t>
    </r>
    <r>
      <rPr>
        <sz val="10"/>
        <color rgb="FF000000"/>
        <rFont val="Arial"/>
        <family val="2"/>
      </rPr>
      <t>, яке є платником ________</t>
    </r>
    <r>
      <rPr>
        <b/>
        <sz val="10"/>
        <color rgb="FF000000"/>
        <rFont val="Arial"/>
        <family val="2"/>
      </rPr>
      <t>(зазначається форма оподаткування)</t>
    </r>
    <r>
      <rPr>
        <sz val="10"/>
        <color rgb="FF000000"/>
        <rFont val="Arial"/>
        <family val="2"/>
      </rPr>
      <t>, в особі</t>
    </r>
    <r>
      <rPr>
        <b/>
        <sz val="10"/>
        <color rgb="FF000000"/>
        <rFont val="Arial"/>
        <family val="2"/>
      </rPr>
      <t xml:space="preserve"> </t>
    </r>
    <r>
      <rPr>
        <b/>
        <sz val="10"/>
        <rFont val="Arial"/>
        <family val="2"/>
      </rPr>
      <t>______________ (зазначається посада та повне прізвище ім'я по батькові)</t>
    </r>
    <r>
      <rPr>
        <sz val="10"/>
        <color rgb="FF000000"/>
        <rFont val="Arial"/>
        <family val="2"/>
      </rPr>
      <t xml:space="preserve">, що діє на підставі _____ </t>
    </r>
    <r>
      <rPr>
        <b/>
        <sz val="10"/>
        <color rgb="FF000000"/>
        <rFont val="Arial"/>
        <family val="2"/>
      </rPr>
      <t>(зазначається документ на основі якого діє підписант)</t>
    </r>
    <r>
      <rPr>
        <sz val="10"/>
        <color rgb="FF000000"/>
        <rFont val="Arial"/>
        <family val="2"/>
      </rPr>
      <t xml:space="preserve"> , з однієї сторони, та </t>
    </r>
  </si>
  <si>
    <r>
      <t xml:space="preserve">The Seller: _____ </t>
    </r>
    <r>
      <rPr>
        <b/>
        <sz val="10"/>
        <color rgb="FF000000"/>
        <rFont val="Arial"/>
        <family val="2"/>
      </rPr>
      <t>(indicate entety's leagal form and name)</t>
    </r>
    <r>
      <rPr>
        <sz val="10"/>
        <color rgb="FF000000"/>
        <rFont val="Arial"/>
        <family val="2"/>
      </rPr>
      <t xml:space="preserve">, which is _____ </t>
    </r>
    <r>
      <rPr>
        <b/>
        <sz val="10"/>
        <color rgb="FF000000"/>
        <rFont val="Arial"/>
        <family val="2"/>
      </rPr>
      <t>(indicate tax payment form)</t>
    </r>
    <r>
      <rPr>
        <sz val="10"/>
        <color rgb="FF000000"/>
        <rFont val="Arial"/>
        <family val="2"/>
      </rPr>
      <t xml:space="preserve"> payer, represented by the _____ </t>
    </r>
    <r>
      <rPr>
        <b/>
        <sz val="10"/>
        <color rgb="FF000000"/>
        <rFont val="Arial"/>
        <family val="2"/>
      </rPr>
      <t>(indicate the position and full last name and surname)</t>
    </r>
    <r>
      <rPr>
        <sz val="10"/>
        <color rgb="FF000000"/>
        <rFont val="Arial"/>
        <family val="2"/>
      </rPr>
      <t xml:space="preserve">, acting on the basis _____ </t>
    </r>
    <r>
      <rPr>
        <b/>
        <sz val="10"/>
        <color rgb="FF000000"/>
        <rFont val="Arial"/>
        <family val="2"/>
      </rPr>
      <t>(indicate the document on the basis of which the signatory act)</t>
    </r>
    <r>
      <rPr>
        <sz val="10"/>
        <color rgb="FF000000"/>
        <rFont val="Arial"/>
        <family val="2"/>
      </rPr>
      <t>, on one part, </t>
    </r>
  </si>
  <si>
    <t>Filled Annex 5 (check marks) "Self-declaration to determine the origin or source of the goods offered" dated, signed and sealed (if applicable) in PDF.</t>
  </si>
  <si>
    <t xml:space="preserve">All offers must be submitted till </t>
  </si>
  <si>
    <t>Technical bid on the company's letterhead (in the absence of such letterhead, indicate the details of the company) with a signature and wet stamp (if applicable) in PDF. The file with the technical offer should be named "Технічна пропозиція_Technical Offer". Please refer to the template in Annex 3.</t>
  </si>
  <si>
    <t>Заповнений (проставлені галочки) Додаток №5 "Самодекларація щодо визначення походження пропонованих товарів"  з датою, підписом та мокрою печаткою (якщо печатка використовується) у форматі PDF.</t>
  </si>
  <si>
    <t>Планова дата завершення оцінки отриманих пропозицій</t>
  </si>
  <si>
    <t>The evaluation of the bids is estimated to be completed by</t>
  </si>
  <si>
    <t xml:space="preserve">Учасники тендера можуть надавати свої пропозиції на всі або на окремі лоти. Переможець або переможці тендера будуть визначені окремо по кожному лоту. </t>
  </si>
  <si>
    <t xml:space="preserve">Bidders may submit their bids for all or individual lots. The tender winner(s) will be determined separately for each lot. </t>
  </si>
  <si>
    <t xml:space="preserve">Всього до сплати по всім лотам /Amount to pay for all lots </t>
  </si>
  <si>
    <t>Переможець тендеру буде зобовязаний письмово повідомити про доставку за 2 робочі дні, надсилаючи електронний лист контактній особі отримувача та копію відповідальним співробітникам GIZ. Електронний лист повинен містити інформацію про дату та очікуваний час доставки, перелік товарів та назву сервісної компанії для доставки.</t>
  </si>
  <si>
    <t xml:space="preserve">Переможці тендеру зобов'язані підписати Договір на закупівлю Товару протягом не більше, ніж 3 календарних днів з дати отримання Договору на підпис (інакше GIZ має право відмовитися від закупівлі товару, а Продавець в такому випадку не буде мати будь-яких претензій щодо такого неприйняття товару з боку GIZ). </t>
  </si>
  <si>
    <t xml:space="preserve">До укладання будь-якого договору, GIZ зберігає право перевірити походження запропонованого товару. Ця перевірка проводитиметься з метою забезпечення дотримання діючих ембарго та інших торгових обмежень у рамках комплексної юридичної експертизи GIZ. Це стосується, зокрема, чинних санкцій ЄС проти Російської Федерації, Республіки Білорусь, Криму та окупованих районів на Сході України4 (насамперед – Постанови Ради (ЄС) № 833/2014 та 765/2006).
Подаючи свою пропозицію, учасник тендеру (у разі перемоги) зобов'язується надавати усю необхідну підтримку GIZ при перевірці дотримання санкційного режиму (до укладання будь-якого договору). Зокрема, ця норма передбачає зобов'язання на вимогу GIZ заповнити «Самодекларацію щодо визначення походження пропонованих товарів» та/або надати необхідні GIZ документи про походження товару. Якщо учасник не виконує даного зобов'язання або не виконує його протягом розумного строку, його пропозиція може бути виключена з конкурсної процедури.
Договір може бути укладений лише після завершення зазначеної перевірки походження товару. Якщо під час цієї перевірки будуть виявлені підстави для підозри або факти, які перешкоджають укладанню договору, GIZ негайно інформує про це відповідного учасника. Крім цього, GIZ у цьому випадку зберігає за собою право укласти договір з учасником, який посів наступне місце у відповідній конкурентній тендерній процедурі. </t>
  </si>
  <si>
    <t>The tender winner shall notify delivery by sending an email to the contact person copying GIZ staff 2 business days in advance. The email should contain information about the date and expected time of delivery, a list of goods and the name of freight company.</t>
  </si>
  <si>
    <t>Tender winners shall sign the Contract for the purchase of Goods within 3 calendar days after receipt of the Contract for signing (otherwise GIZ shall be entitled to refuse from the Goods procurement and the Seller shall renounce any claim as for such refusal of GIZ to accept the goods).</t>
  </si>
  <si>
    <t xml:space="preserve">Before entering into any contract, GIZ reserves the right to ascertain the origin of the goods offered. This assessment will be conducted to ensure compliance with embargoes and other trade restrictions in place within the scope of GIZ’s due diligence. This is particularly true of the EU sanctions against Russia, Belarus, Crimea and the affected parts of Eastern Ukraine  currently in place (primarily the EU Council Regulations No.: 833/2014 and 765/2006). 
By submitting their bid, the bidder undertakes towards GIZ the responsibility that in the event of a probable award, the bidder will provide all necessary support to enable GIZ to ensure compliance with the sanctions regime – this assurance is thus given prior to the award of any contract. This includes in particular the obligation, if so requested by GIZ, to complete a self-declaration to determine the origin of the goods offered and/or to provide GIZ with the required evidence of the origin of such goods. Should the bidder fail to meet these obligations or fail to do so within a reasonable period of time, this can result in their bid being excluded. 
 A contract can only be awarded on completion of this assessment of the origin of the goods offered. Should this check give grounds for concern or reveal facts that constitute a contractual impediment, GIZ shall inform the bidder without delay. GIZ shall also reserve the right in such cases to award the contract to the next-ranked bidder in the competitive tender procedure. </t>
  </si>
  <si>
    <t xml:space="preserve">Запропонований Товар новий і не був у використанні. </t>
  </si>
  <si>
    <t>Упаковка повинна відповідати вимогам установленим до даного виду товару і захищати його від пошкоджень або псування під час перевезення (доставки).</t>
  </si>
  <si>
    <t>Товар та упаковка не повинні містити рекламних позначень політичного характеру, дискримінаційних гасел чи символіки.</t>
  </si>
  <si>
    <t>The proposed Goods are new and were not been used.</t>
  </si>
  <si>
    <t>Packaging must meet the requirements established for this type of Goods and protect it from damage or deterioration during transportation (delivery).</t>
  </si>
  <si>
    <t>The Goods and packaging must not contain any advertising markings of a political nature, discriminatory slogans or symbols.</t>
  </si>
  <si>
    <t>Lot 2/ Лот 2</t>
  </si>
  <si>
    <t>2.1</t>
  </si>
  <si>
    <t xml:space="preserve">§ 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</si>
  <si>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t>§Технічна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t>
  </si>
  <si>
    <t xml:space="preserve">Documents required upon delivery: </t>
  </si>
  <si>
    <t>Разом із поставкою надаються наступні документи:</t>
  </si>
  <si>
    <r>
      <rPr>
        <b/>
        <sz val="10"/>
        <rFont val="Arial"/>
        <family val="2"/>
      </rPr>
      <t>Для учасників фізичних осіб-підприємців:</t>
    </r>
    <r>
      <rPr>
        <sz val="10"/>
        <rFont val="Arial"/>
        <family val="2"/>
      </rPr>
      <t xml:space="preserve">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</si>
  <si>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</si>
  <si>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r>
      <t>Для обєднання учасників :</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</si>
  <si>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t>Додаток 6 / Annex 6</t>
  </si>
  <si>
    <t>Technical Specification</t>
  </si>
  <si>
    <t xml:space="preserve">Технічна Специфікація </t>
  </si>
  <si>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</si>
  <si>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Bids sent uniquely or additionally to any other GIZ e-mail adresses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 xml:space="preserve">disqualified, </t>
    </r>
    <r>
      <rPr>
        <b/>
        <sz val="10"/>
        <color rgb="FF000000"/>
        <rFont val="Arial"/>
        <family val="2"/>
      </rPr>
      <t xml:space="preserve">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</si>
  <si>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</si>
  <si>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with the exception of  e-mail adress UA_Inquiry@giz.de. </t>
    </r>
  </si>
  <si>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</si>
  <si>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</si>
  <si>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Поля, виділені синім, заповнює учасник тендеру! / Blue coloured cells should be filled in by the Bidder.</t>
  </si>
  <si>
    <t>Запрошення до участі в тендері</t>
  </si>
  <si>
    <t>Invitation to Tender</t>
  </si>
  <si>
    <r>
      <t xml:space="preserve">Компанія, що має намір брати участь в тендері, повинна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</si>
  <si>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t>! Просимо прийняти до уваги, що відділ закупівель та контрактів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</si>
  <si>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 Please note that the Procurement and Contracts Department has no access to sent bids until the deadline of bids submission. Thus, unfortunately, during bids submission period, we cannot confirm bids' receipt.
It is recommended to send an email, which contains bid with automatic confirmation of receipt.</t>
  </si>
  <si>
    <t xml:space="preserve">After finalization of bids' evaluation, Bidders will be ranked. If during the contract conclusion it turns out that Winner cannot fulfill the contractual obligations under the conditions specified in the tender documentation, GIZ reserves the right to choose the next rated Bidder. </t>
  </si>
  <si>
    <t>Про результати тендеру всі Учасники будуть проінформовані.</t>
  </si>
  <si>
    <t>Commercial bid on the company's letterhead (in the absence of such letterhead, indicate the details of the company) with a signature and wet stamp (if wet stamp is applicable) in PDF. The file with the commercial offer should be named "Комерційна пропозиція_Commercial Bid". Please refer to the template in Annex 2.</t>
  </si>
  <si>
    <t>Комерційна пропозиція за формою згідно із Додатком 2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</si>
  <si>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t>Bidders in the procurement procedure must provide as part of the bids information and documents (in PDF) confirming compliance of the bid with technical, qualitative, quantitative and other requirements for the subject of procurement, established by the Customer. 
Information on the compliance of the proposed procurement subject must be confirmed with:</t>
  </si>
  <si>
    <r>
      <t xml:space="preserve">Учасники процедури закупівлі повинні надати у складі тендерних пропозицій інформацію та документи (у форматі PDF), які підтверджують відповідність тендерної пропозиції учасника технічним, якісним, кількісним та іншим вимогам до предмета закупівлі, установленим Замовником. 
</t>
    </r>
    <r>
      <rPr>
        <sz val="10"/>
        <rFont val="Arial"/>
        <family val="2"/>
      </rPr>
      <t>Інформація про відповідність запропонованого предмету закупівлі повинна бути підтверджена:</t>
    </r>
  </si>
  <si>
    <r>
      <t xml:space="preserve">
</t>
    </r>
    <r>
      <rPr>
        <b/>
        <sz val="9"/>
        <color rgb="FFFF0000"/>
        <rFont val="Arial"/>
        <family val="2"/>
      </rPr>
      <t>! Пропозиції, оформлені та/або подані неналежним чином, розглядатися не будуть!</t>
    </r>
  </si>
  <si>
    <r>
      <t xml:space="preserve">
</t>
    </r>
    <r>
      <rPr>
        <b/>
        <sz val="9"/>
        <color rgb="FFFF0000"/>
        <rFont val="Arial"/>
        <family val="2"/>
      </rPr>
      <t>! ! The bids prepared and/or submitted improperly will not be considered!</t>
    </r>
  </si>
  <si>
    <t>§  The commercial bid is made in accordance with the form provided in this letter with the date, signature of the authorized person, the seal of the enterprise (if there is any), then it is to be scanned or qualitatively photographed;</t>
  </si>
  <si>
    <t>§  Send the bid no later than the date and time of submission to the address specified in the tender invitation. Bids that do not meet these conditions will be disqualified;</t>
  </si>
  <si>
    <t>§ Technical bid should not contain commercial information (prices). If a Technical bid is submitted with commercial information, such bid will be rejected.</t>
  </si>
  <si>
    <t>§ If the Customer makes changes to the tender documentation, the Bidder bears fully responsiblity for submitting a Bid that corresponds to the current version of the tender documentation.</t>
  </si>
  <si>
    <r>
      <rPr>
        <b/>
        <sz val="10"/>
        <color theme="1"/>
        <rFont val="Arial"/>
        <family val="2"/>
      </rPr>
      <t>For privat entepreneur:</t>
    </r>
    <r>
      <rPr>
        <sz val="10"/>
        <color theme="1"/>
        <rFont val="Arial"/>
        <family val="2"/>
      </rPr>
      <t xml:space="preserve">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</si>
  <si>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</si>
  <si>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t xml:space="preserve">For association of participants:                                                                                                                                                   </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</si>
  <si>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</si>
  <si>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/Commercial bid for Tender</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</si>
  <si>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bids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</si>
  <si>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r>
      <t>Пропозиція дійсна до</t>
    </r>
    <r>
      <rPr>
        <sz val="10"/>
        <color theme="1"/>
        <rFont val="Arial"/>
        <family val="2"/>
      </rPr>
      <t xml:space="preserve"> / Bid valid till</t>
    </r>
  </si>
  <si>
    <t xml:space="preserve">!! Пропозиції з термінами поставки, довші ніж зазначені в тендерній документації, не будуть прийматися до розгляду / 
!! Bids with delivery terms longer than indicated in tender documentation will be disqualified. </t>
  </si>
  <si>
    <t>All prices include all applicable charges and expenses to be paid by the Bidder, that includes, but is not limited to: price of Goods, packaging of Goods, addsress delivery of Goods, unloading, delivery of the goods to the destination place by address delivery.</t>
  </si>
  <si>
    <t>/Technical bid for Tender</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</si>
  <si>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пропозиції, які надійшли з запізненням не буде прийняті до розгляду. </t>
  </si>
  <si>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</si>
  <si>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</si>
  <si>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</si>
  <si>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</si>
  <si>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privat entepreneur:</t>
    </r>
    <r>
      <rPr>
        <sz val="10"/>
        <color theme="1"/>
        <rFont val="Arial"/>
        <family val="2"/>
      </rPr>
      <t xml:space="preserve">
- Extract from The United State Register of Legal Entities, Individual Entrepreneurs and Public Organizations of Ukraine, with valid data as of the date of submission of the bid.</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</si>
  <si>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</si>
  <si>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CONFIDENTIAL</t>
  </si>
  <si>
    <t>Умови оплати зміні не підлягають, якщо така можливість прямо не визначена тендерною документацією.</t>
  </si>
  <si>
    <t>Усі ціни включають усі відповідні збори та витрати, які повинен сплатити Учасник, включаючи, але не обмежуючись, ціну Товару, упаковку Товару, адресну доставку Товару, розвантаження, занесення товару до місця призначення при адресній доставці.</t>
  </si>
  <si>
    <t xml:space="preserve">GIZ залишає за собою право запитувати додаткову інформацію у учасника тендеру на будь-якому етапі процедури проведення тендеру щодо перевірки статусу учасника/товару по відношенню до санкційних списків або обмежень, які можуть до нього застосовуватися. У випадку виявлення відповідних обмежень, GIZ залишає за собою право відхилити пропозицію Учасника.
Договір може бути укладений лише після завершення санкційної перевірки. GIZ має право запитувати додаткову інформацію щодо санкційної перевірки. 
Учасник закупівлі/ Виконавець повинен: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Договору.  </t>
  </si>
  <si>
    <t xml:space="preserve">GIZ reserves the right to request additional information conserning the bidder/goods at any stage of the tender procedure with objective of the verification of the bidder’s status as for the applicable sanction lists and measures. In case of relevant restrictions, GIZ reserves the right to reject the Bidders offer
The contract can only be concluded after the sanctions check has been completed. GIZ has the right to request additional information regarding the sanctions check.
The Tenderer / Contractor must: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t>
  </si>
  <si>
    <r>
      <t>Для обєднання учасників :</t>
    </r>
    <r>
      <rPr>
        <sz val="10"/>
        <rFont val="Arial"/>
        <family val="2"/>
      </rPr>
      <t xml:space="preserve">                                                                                                                               - 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</si>
  <si>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ofassociation of participants with valid data as of the date of submission of the bid.</t>
    </r>
  </si>
  <si>
    <r>
      <rPr>
        <b/>
        <sz val="10"/>
        <color rgb="FFFF0000"/>
        <rFont val="Arial"/>
        <family val="2"/>
      </rPr>
      <t>!!!</t>
    </r>
    <r>
      <rPr>
        <b/>
        <sz val="10"/>
        <color rgb="FF0070C0"/>
        <rFont val="Arial"/>
        <family val="2"/>
        <charset val="204"/>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</si>
  <si>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r>
      <rPr>
        <b/>
        <sz val="10"/>
        <color rgb="FFFF0000"/>
        <rFont val="Arial"/>
        <family val="2"/>
      </rPr>
      <t xml:space="preserve">!!! </t>
    </r>
    <r>
      <rPr>
        <b/>
        <sz val="10"/>
        <color rgb="FF0070C0"/>
        <rFont val="Arial"/>
        <family val="2"/>
        <charset val="204"/>
      </rPr>
      <t>Учасник заповнює виключно поля, виділені блакитним кольором. Будь-які інші зміни не допускаються / The bidder fills in only the fields highlighted in blue. Any other changes are not allowed.</t>
    </r>
  </si>
  <si>
    <t>Проект Договору на закупівлю Товару у розділі "Умови закупівель Товару": 
https://www.giz.de/en/regions/europe/ukraine/tenders</t>
  </si>
  <si>
    <t>Draft of the Contract for the purchase of Goods in para "Terms of purchase of goods": https://www.giz.de/en/regions/europe/ukraine/tenders</t>
  </si>
  <si>
    <t xml:space="preserve">Подаючи свою тендерну пропозицію учасник гарантує:
1.	поставку товару у строки, що передбачені умовами тендерної документації;
2.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
3.	укладення та виконання договору на умовах, що викладені замовником у  розділі "Умови закупівель Товару": https://www.giz.de/en/regions/europe/ukraine/tenders
</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</si>
  <si>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https://www.giz.de/en/regions/europe/ukraine/tenders
</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</si>
  <si>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https://www.giz.de/en/regions/europe/ukraine/tenders
</t>
  </si>
  <si>
    <t xml:space="preserve">1) В мене є питання, кому можна зателефонувати щодо роз'яснень? </t>
  </si>
  <si>
    <t>2) Як і куди надсилати тендерну документацію?</t>
  </si>
  <si>
    <t>3) Що станеться з моєю пропозицією, якщо вона надійде після часу, вказаного в запрошенні?</t>
  </si>
  <si>
    <t>4) Я не вказав номер тендеру у темі листа. Що станеться з моєю пропозицією?</t>
  </si>
  <si>
    <t>5) На Ваш запит підходить декілька пропозицій. Яку мені пропонувати - дешевшу чи дорожчу?</t>
  </si>
  <si>
    <t>6) На Ваш запит підходить декілька пропозицій, які відрізняються кольором/ матеріалом/ виробником. Що пропонувати?</t>
  </si>
  <si>
    <t>7) Чи можливо надати альтернативну пропозицію?</t>
  </si>
  <si>
    <t>8) Як довідатись про результати тендеру?</t>
  </si>
  <si>
    <t>9) Мене не влаштовують умови оплати. Чи я можу запропонувати інші умови?</t>
  </si>
  <si>
    <t>10) Я платник ПДВ, а GIZ запитує пропозицію без ПДВ. Де я можу дізнатися більше про це?</t>
  </si>
  <si>
    <t>Трактор та маніпулятор</t>
  </si>
  <si>
    <t>Tractor and loader</t>
  </si>
  <si>
    <t>Сертифікат відповідності, сертифікат якості</t>
  </si>
  <si>
    <t>Certificate of conformity, Certificate of quality</t>
  </si>
  <si>
    <t>Трактор</t>
  </si>
  <si>
    <t>Tractor</t>
  </si>
  <si>
    <t xml:space="preserve">1.	Призначення: трактор буде використовуватись для погрузки та транспортування побутових та зелених відходів 
2.	Двигун :
-	4 циліндровий, об’ємом - 3,5 -5,0 л
-	Максимальна потужність - від 105 к.с.
-	Максимальний обертовий момент - від 370 Нм    
-	Ємність баку - від 100 л       
3.	Навісна система:
-	Продкутивність насоса - від 45 л/хв
-	Вантажопідйомність задньої навіски - від 3500 кг
-	Вал відбору потужності - 540/1100 об/хв
-	Кількість гідровиходів - від 3 шт
4.	Вага - до 5,5 т 
5.	Максимальна швидкість - 40 км/год
6.	Тип коробки передач - будь-який 
7.	Кабіна з круговим обзором для зручності 
управління навісним обладнанням
8.	Рульве управління з гідропідсилювачем
9.	Рік виговлення - не раніше 2025 (новий)   </t>
  </si>
  <si>
    <t>1. Purpose: the tractor will be used for loading and transporting household and green waste
2. Engine:
- 4 cylinder, volume - 3.5 -5.0 l
- Maximum power - from 105 hp
- Maximum torque - from 370 Nm
- Tank capacity - from 100 l
3. Attachment system:
- Pump capacity - from 45 l/min
- Rear linkage load capacity - from 3500 kg
- Power take-off shaft - 540/1100 rpm
- Number of hydraulic outputs - from 3 pcs
4. Weight - up to 5.5 t
5. Maximum speed - 40 km/h
6. Transmission type - any
7. Cab with all-round visibility for convenient
control of attachments
8. Power steering
9. Year of manufacture - no earlier than 2025 (new)</t>
  </si>
  <si>
    <t>шт/pcs.</t>
  </si>
  <si>
    <t xml:space="preserve">Навісний фронтальний навантажувач </t>
  </si>
  <si>
    <t>Mounted loader</t>
  </si>
  <si>
    <t xml:space="preserve">1.	Призначення: навісний навантажувач для трактора буде використовуватись для погрузки та транспортування зелених відходів 
(листя, гілки, солома та подібне)
2.	Вантажопідйомність - від 900 кг 
3.	Тип трактора для агрегаціїі системи:  трактори, які оснащені триточковими навісними пристроями  
4.	В комплектації ківш та змінний комплект вилкового захвату
5.	Максимальна висота підйому - до 6.5 м
6.	Максимальний виліт стріли - до 5.5 м           
7.	Вага - до 1,2 т 
8.	Сектор виконуваних робіт - від 150 град
9.	Гідросистема поєднана з трактором
10.	Рульве управління з гідропідсилювачем
11.	Рік виговлення - не раніше 2025 (новий)    </t>
  </si>
  <si>
    <t>1. Purpose: the mounted loader for the tractor will be used for loading and transporting green waste
(leaves, branches, straw and the like)
2. Load capacity: - from 900 kg
3. Type of tractor for aggregation and system: tractors equipped with three-point linkages
4. Bucket and replaceable fork grip kit included
5. Maximum lifting height - up to 6.5 m
6. Maximum boom reach - up to 5.5 m
7. Weight - up to 1.2 t
8. Sector of work performed - from 150 degrees
9. Hydraulic system combined with the tractor
10. Power steering
11. Year of manufacture - no earlier than 2025 (new)</t>
  </si>
  <si>
    <t xml:space="preserve">післяоплата / post-payment; </t>
  </si>
  <si>
    <t>робочих днів з дати підписання видаткової накладної / working days from signing date of delivery note</t>
  </si>
  <si>
    <t>Всього до сплати Лот 1 /Amount to pay Lot 1</t>
  </si>
  <si>
    <t>Всього до сплати Лот 2 /Amount to pay Lot 2</t>
  </si>
  <si>
    <t xml:space="preserve">Ціна, Грн.
Price UAH </t>
  </si>
  <si>
    <t>Сума, Грн.
Amount, UAH</t>
  </si>
  <si>
    <t>The price must include all applicable charges, to be paid, including excluding VAT
Ціна повинна включати всі відповідні збори, що підлягають сплаті, без ПДВ</t>
  </si>
  <si>
    <t>Навісний фронтальний навантажувач</t>
  </si>
  <si>
    <r>
      <t xml:space="preserve">Bidders offer
</t>
    </r>
    <r>
      <rPr>
        <sz val="8"/>
        <color theme="1"/>
        <rFont val="Arial"/>
        <family val="2"/>
      </rPr>
      <t>(The Bidder indicate the name of the product, model  which will be specified in the Contract)</t>
    </r>
  </si>
  <si>
    <r>
      <t>Термін постачання /
deadline for delivery</t>
    </r>
    <r>
      <rPr>
        <b/>
        <sz val="10"/>
        <color theme="1"/>
        <rFont val="Arial"/>
        <family val="2"/>
      </rPr>
      <t xml:space="preserve">  </t>
    </r>
  </si>
  <si>
    <t>календарних днів з дати укладення договору з правом дострокової поставки  - інакше GIZ має право відмовитися від прийняття товару, а Продавець в такому випадку не буде мати будь-яких претензій щодо такого неприйняття товару з боку GIZ) /
calendar days from the date of conclusion of contract with the right of early delivery - otherwise GIZ shall not to accept the goods and the Seller shall renounce any claim as for such refusal of GIZ to accept the goods.</t>
  </si>
  <si>
    <r>
      <t>а) Видаткова накладна
б) Інструкція користувача українською мовою
в) Гарантійний талон</t>
    </r>
    <r>
      <rPr>
        <i/>
        <sz val="9"/>
        <color theme="1"/>
        <rFont val="Arial"/>
        <family val="2"/>
        <charset val="204"/>
      </rPr>
      <t xml:space="preserve"> (з печаткою виробника та/або Продавця)</t>
    </r>
  </si>
  <si>
    <r>
      <t>a) Delivery note
b) User Manual in Ukrainian 
c) Warranty certificate</t>
    </r>
    <r>
      <rPr>
        <i/>
        <sz val="9"/>
        <color theme="1"/>
        <rFont val="Arial"/>
        <family val="2"/>
        <charset val="204"/>
      </rPr>
      <t xml:space="preserve"> (with stamp of manufacture and/or Seller)</t>
    </r>
  </si>
  <si>
    <t>Poltava region, Lubensky district, Pyryatyn city, Heroes of Maidan Square, building 8</t>
  </si>
  <si>
    <t>Полтавська обл., Лубенський р-н., місто Пирятин, пл.Героїв Майдану, будинок 8</t>
  </si>
  <si>
    <t>Municipal enterprise “Ecoservice-2022”</t>
  </si>
  <si>
    <t>Комунальне підприємство “Екосервіс-2022”</t>
  </si>
  <si>
    <t xml:space="preserve">Recipient organization </t>
  </si>
  <si>
    <t>Організація-отримувач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</si>
</sst>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0\ [$EUR]"/>
  </numFmts>
  <fonts count="74" x14ac:knownFonts="1">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sz val="8"/>
      <color theme="1"/>
      <name val="Arial"/>
      <family val="2"/>
      <charset val="204"/>
    </font>
    <font>
      <b/>
      <sz val="8"/>
      <color theme="1"/>
      <name val="Arial"/>
      <family val="2"/>
      <charset val="204"/>
    </font>
    <font>
      <b/>
      <u/>
      <sz val="12"/>
      <color theme="1"/>
      <name val="Arial"/>
      <family val="2"/>
      <charset val="204"/>
    </font>
    <font>
      <i/>
      <sz val="10"/>
      <color theme="1"/>
      <name val="Arial"/>
      <family val="2"/>
      <charset val="204"/>
    </font>
    <font>
      <b/>
      <u/>
      <sz val="10"/>
      <color theme="1"/>
      <name val="Arial"/>
      <family val="2"/>
      <charset val="204"/>
    </font>
    <font>
      <b/>
      <sz val="12"/>
      <color theme="1"/>
      <name val="Arial"/>
      <family val="2"/>
      <charset val="204"/>
    </font>
    <font>
      <b/>
      <sz val="10"/>
      <name val="Arial"/>
      <family val="2"/>
      <charset val="204"/>
    </font>
    <font>
      <b/>
      <sz val="10"/>
      <color rgb="FF0070C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9"/>
      <name val="Arial"/>
      <family val="2"/>
      <charset val="204"/>
    </font>
    <font>
      <b/>
      <sz val="11"/>
      <color theme="1"/>
      <name val="Calibri"/>
      <family val="2"/>
      <charset val="204"/>
      <scheme val="minor"/>
    </font>
    <font>
      <u/>
      <sz val="10"/>
      <color rgb="FF0070C0"/>
      <name val="Arial"/>
      <family val="2"/>
      <charset val="204"/>
    </font>
    <font>
      <sz val="10"/>
      <name val="Arial"/>
      <family val="2"/>
    </font>
    <font>
      <b/>
      <sz val="9"/>
      <color rgb="FF000000"/>
      <name val="Arial"/>
      <family val="2"/>
      <charset val="204"/>
    </font>
    <font>
      <b/>
      <sz val="9"/>
      <color rgb="FFFF0000"/>
      <name val="Arial"/>
      <family val="2"/>
      <charset val="204"/>
    </font>
    <font>
      <sz val="9"/>
      <color theme="1"/>
      <name val="Arial"/>
      <family val="2"/>
    </font>
    <font>
      <b/>
      <sz val="9"/>
      <name val="Arial"/>
      <family val="2"/>
    </font>
    <font>
      <b/>
      <sz val="8"/>
      <name val="Arial"/>
      <family val="2"/>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i/>
      <sz val="8"/>
      <color theme="1"/>
      <name val="Arial"/>
      <family val="2"/>
    </font>
    <font>
      <u/>
      <sz val="10"/>
      <color theme="10"/>
      <name val="Arial"/>
      <family val="2"/>
    </font>
    <font>
      <sz val="10"/>
      <color rgb="FF0070C0"/>
      <name val="Arial"/>
      <family val="2"/>
    </font>
    <font>
      <sz val="9"/>
      <color rgb="FF000000"/>
      <name val="Arial"/>
      <family val="2"/>
    </font>
    <font>
      <b/>
      <sz val="9"/>
      <color rgb="FFFF0000"/>
      <name val="Arial"/>
      <family val="2"/>
    </font>
    <font>
      <b/>
      <sz val="9"/>
      <color theme="1"/>
      <name val="Calibri"/>
      <family val="2"/>
      <charset val="204"/>
      <scheme val="minor"/>
    </font>
    <font>
      <b/>
      <sz val="10"/>
      <color theme="1"/>
      <name val="Calibri"/>
      <family val="2"/>
      <charset val="204"/>
      <scheme val="minor"/>
    </font>
    <font>
      <b/>
      <sz val="10"/>
      <name val="Arial"/>
      <family val="2"/>
    </font>
    <font>
      <sz val="11"/>
      <color rgb="FFFF0000"/>
      <name val="Calibri"/>
      <family val="2"/>
      <charset val="204"/>
      <scheme val="minor"/>
    </font>
    <font>
      <sz val="10"/>
      <color rgb="FFFF0000"/>
      <name val="Arial"/>
      <family val="2"/>
    </font>
    <font>
      <i/>
      <sz val="9"/>
      <color theme="1"/>
      <name val="Arial"/>
      <family val="2"/>
      <charset val="204"/>
    </font>
    <font>
      <i/>
      <sz val="9"/>
      <color theme="1"/>
      <name val="Arial"/>
      <family val="2"/>
    </font>
    <font>
      <sz val="11"/>
      <color theme="1"/>
      <name val="Segoe UI"/>
      <family val="2"/>
    </font>
    <font>
      <b/>
      <u/>
      <sz val="11"/>
      <name val="Arial"/>
      <family val="2"/>
    </font>
    <font>
      <sz val="11"/>
      <name val="Arial"/>
      <family val="2"/>
    </font>
    <font>
      <sz val="8"/>
      <color theme="1"/>
      <name val="Arial"/>
      <family val="2"/>
    </font>
    <font>
      <sz val="10"/>
      <color theme="4" tint="-0.249977111117893"/>
      <name val="Arial"/>
      <family val="2"/>
    </font>
    <font>
      <b/>
      <sz val="11"/>
      <color theme="1"/>
      <name val="Arial"/>
      <family val="2"/>
    </font>
    <font>
      <b/>
      <sz val="9"/>
      <color rgb="FFFF0000"/>
      <name val="Calibri"/>
      <family val="2"/>
      <charset val="204"/>
      <scheme val="minor"/>
    </font>
    <font>
      <b/>
      <u/>
      <sz val="11"/>
      <color theme="1"/>
      <name val="Arial"/>
      <family val="2"/>
      <charset val="204"/>
    </font>
    <font>
      <sz val="9"/>
      <color rgb="FFFF0000"/>
      <name val="Arial"/>
      <family val="2"/>
      <charset val="204"/>
    </font>
    <font>
      <sz val="8"/>
      <name val="Calibri"/>
      <family val="2"/>
      <charset val="204"/>
      <scheme val="minor"/>
    </font>
    <font>
      <b/>
      <sz val="9"/>
      <color theme="1"/>
      <name val="Arial"/>
      <family val="2"/>
    </font>
    <font>
      <sz val="11"/>
      <color theme="1"/>
      <name val="Arial"/>
      <family val="2"/>
      <charset val="204"/>
    </font>
    <font>
      <b/>
      <sz val="14"/>
      <color theme="1"/>
      <name val="Arial"/>
      <family val="2"/>
    </font>
    <font>
      <sz val="12"/>
      <color theme="1"/>
      <name val="Calibri"/>
      <family val="2"/>
      <charset val="204"/>
      <scheme val="minor"/>
    </font>
    <font>
      <b/>
      <sz val="10"/>
      <color rgb="FF0070C0"/>
      <name val="Arial"/>
      <family val="2"/>
    </font>
    <font>
      <b/>
      <sz val="11"/>
      <color rgb="FFFF0000"/>
      <name val="Calibri"/>
      <family val="2"/>
      <scheme val="minor"/>
    </font>
    <font>
      <sz val="9"/>
      <name val="Arial"/>
      <family val="2"/>
      <charset val="204"/>
    </font>
    <font>
      <sz val="11"/>
      <name val="Calibri"/>
      <family val="2"/>
      <charset val="204"/>
      <scheme val="minor"/>
    </font>
  </fonts>
  <fills count="8">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9" tint="0.59999389629810485"/>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auto="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medium">
        <color auto="1"/>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s>
  <cellStyleXfs count="16">
    <xf numFmtId="0" fontId="0" fillId="0" borderId="0"/>
    <xf numFmtId="0" fontId="7" fillId="0" borderId="0" applyNumberFormat="0" applyFill="0" applyBorder="0" applyAlignment="0" applyProtection="0"/>
    <xf numFmtId="0" fontId="12" fillId="0" borderId="0"/>
    <xf numFmtId="0" fontId="13" fillId="0" borderId="0"/>
    <xf numFmtId="0" fontId="13" fillId="0" borderId="0"/>
    <xf numFmtId="0" fontId="2" fillId="0" borderId="0"/>
    <xf numFmtId="0" fontId="2" fillId="0" borderId="0"/>
    <xf numFmtId="0" fontId="11" fillId="0" borderId="0" applyNumberFormat="0" applyFill="0" applyBorder="0" applyAlignment="0" applyProtection="0"/>
    <xf numFmtId="0" fontId="2" fillId="0" borderId="0"/>
    <xf numFmtId="0" fontId="23" fillId="0" borderId="0"/>
    <xf numFmtId="0" fontId="1" fillId="0" borderId="0"/>
    <xf numFmtId="0" fontId="23" fillId="0" borderId="0"/>
    <xf numFmtId="0" fontId="2" fillId="0" borderId="0"/>
    <xf numFmtId="0" fontId="2" fillId="0" borderId="0"/>
    <xf numFmtId="0" fontId="23" fillId="0" borderId="0"/>
    <xf numFmtId="0" fontId="12" fillId="0" borderId="0"/>
  </cellStyleXfs>
  <cellXfs count="457">
    <xf numFmtId="0" fontId="0" fillId="0" borderId="0" xfId="0"/>
    <xf numFmtId="0" fontId="3" fillId="0" borderId="0" xfId="0" applyFont="1"/>
    <xf numFmtId="0" fontId="17" fillId="0" borderId="0" xfId="3" applyFont="1"/>
    <xf numFmtId="0" fontId="13" fillId="0" borderId="0" xfId="3"/>
    <xf numFmtId="0" fontId="18"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0" fillId="0" borderId="0" xfId="0" applyAlignment="1">
      <alignment horizontal="center" vertical="center"/>
    </xf>
    <xf numFmtId="0" fontId="2" fillId="0" borderId="0" xfId="0" applyFont="1" applyAlignment="1">
      <alignment horizontal="center" vertical="center"/>
    </xf>
    <xf numFmtId="4" fontId="2" fillId="0" borderId="0" xfId="0" applyNumberFormat="1" applyFont="1" applyAlignment="1">
      <alignment horizontal="center" vertical="center"/>
    </xf>
    <xf numFmtId="4" fontId="0" fillId="0" borderId="0" xfId="0" applyNumberFormat="1" applyAlignment="1">
      <alignment horizontal="center" vertical="center"/>
    </xf>
    <xf numFmtId="4" fontId="2" fillId="0" borderId="0" xfId="0" applyNumberFormat="1" applyFont="1" applyAlignment="1">
      <alignment horizontal="center" vertical="center" wrapText="1"/>
    </xf>
    <xf numFmtId="0" fontId="0" fillId="0" borderId="0" xfId="0" applyAlignment="1">
      <alignment horizontal="center" vertical="top"/>
    </xf>
    <xf numFmtId="0" fontId="2" fillId="0" borderId="0" xfId="0" applyFont="1" applyAlignment="1">
      <alignment horizontal="center" vertical="top" wrapText="1"/>
    </xf>
    <xf numFmtId="0" fontId="0" fillId="0" borderId="0" xfId="0" applyAlignment="1">
      <alignment vertical="top"/>
    </xf>
    <xf numFmtId="0" fontId="2" fillId="0" borderId="0" xfId="3" applyFont="1"/>
    <xf numFmtId="0" fontId="2" fillId="0" borderId="0" xfId="6" applyAlignment="1">
      <alignment horizontal="center" vertical="center"/>
    </xf>
    <xf numFmtId="0" fontId="2" fillId="0" borderId="0" xfId="6" applyAlignment="1">
      <alignment horizontal="left" vertical="top"/>
    </xf>
    <xf numFmtId="0" fontId="2" fillId="0" borderId="0" xfId="6" applyAlignment="1">
      <alignment horizontal="left" vertical="top" wrapText="1"/>
    </xf>
    <xf numFmtId="0" fontId="5" fillId="0" borderId="0" xfId="14" applyFont="1" applyAlignment="1">
      <alignment vertical="top"/>
    </xf>
    <xf numFmtId="0" fontId="2" fillId="0" borderId="0" xfId="14" applyFont="1" applyAlignment="1">
      <alignment vertical="top"/>
    </xf>
    <xf numFmtId="49" fontId="5" fillId="0" borderId="1" xfId="6" applyNumberFormat="1" applyFont="1" applyBorder="1" applyAlignment="1">
      <alignment horizontal="center" vertical="center"/>
    </xf>
    <xf numFmtId="0" fontId="2" fillId="0" borderId="0" xfId="6" applyAlignment="1">
      <alignment vertical="top"/>
    </xf>
    <xf numFmtId="0" fontId="24" fillId="0" borderId="1" xfId="14" applyFont="1" applyBorder="1" applyAlignment="1">
      <alignment horizontal="center" vertical="center" wrapText="1"/>
    </xf>
    <xf numFmtId="0" fontId="2" fillId="0" borderId="0" xfId="0" applyFont="1" applyAlignment="1">
      <alignment horizontal="left" wrapText="1"/>
    </xf>
    <xf numFmtId="0" fontId="2" fillId="5" borderId="8" xfId="0" applyFont="1" applyFill="1" applyBorder="1" applyAlignment="1">
      <alignment vertical="center"/>
    </xf>
    <xf numFmtId="0" fontId="2" fillId="5" borderId="9" xfId="0" applyFont="1" applyFill="1" applyBorder="1" applyAlignment="1">
      <alignment vertical="center"/>
    </xf>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2" fillId="0" borderId="11" xfId="0" applyFont="1" applyBorder="1"/>
    <xf numFmtId="0" fontId="2" fillId="2" borderId="12" xfId="0" applyFont="1" applyFill="1" applyBorder="1"/>
    <xf numFmtId="0" fontId="5" fillId="2" borderId="0" xfId="0" applyFont="1" applyFill="1"/>
    <xf numFmtId="1" fontId="9" fillId="0" borderId="17" xfId="0" applyNumberFormat="1" applyFont="1" applyBorder="1" applyAlignment="1">
      <alignment horizontal="center" vertical="center"/>
    </xf>
    <xf numFmtId="0" fontId="5" fillId="0" borderId="29" xfId="0" applyFont="1" applyBorder="1" applyAlignment="1">
      <alignment horizontal="center" vertical="center" wrapText="1"/>
    </xf>
    <xf numFmtId="0" fontId="5" fillId="0" borderId="32" xfId="0" applyFont="1" applyBorder="1" applyAlignment="1">
      <alignment horizontal="center" vertical="center" wrapText="1"/>
    </xf>
    <xf numFmtId="0" fontId="24" fillId="0" borderId="33" xfId="0" applyFont="1" applyBorder="1" applyAlignment="1">
      <alignment horizontal="center" vertical="center" wrapText="1"/>
    </xf>
    <xf numFmtId="0" fontId="2" fillId="0" borderId="11" xfId="0" applyFont="1" applyBorder="1" applyAlignment="1">
      <alignment horizontal="center"/>
    </xf>
    <xf numFmtId="0" fontId="40" fillId="0" borderId="18" xfId="0" applyFont="1" applyBorder="1" applyAlignment="1">
      <alignment horizontal="center" vertical="center"/>
    </xf>
    <xf numFmtId="0" fontId="43" fillId="0" borderId="18" xfId="0" applyFont="1" applyBorder="1" applyAlignment="1">
      <alignment horizontal="center" vertical="center"/>
    </xf>
    <xf numFmtId="0" fontId="24" fillId="0" borderId="31" xfId="0" applyFont="1" applyBorder="1" applyAlignment="1">
      <alignment horizontal="center" vertical="center" wrapText="1"/>
    </xf>
    <xf numFmtId="14" fontId="2" fillId="0" borderId="0" xfId="0" applyNumberFormat="1" applyFont="1" applyAlignment="1">
      <alignment horizontal="center" vertical="center"/>
    </xf>
    <xf numFmtId="9" fontId="2" fillId="0" borderId="41" xfId="0" applyNumberFormat="1" applyFont="1" applyBorder="1" applyAlignment="1">
      <alignment horizontal="center" vertical="center"/>
    </xf>
    <xf numFmtId="0" fontId="2" fillId="2" borderId="0" xfId="0" applyFont="1" applyFill="1" applyAlignment="1">
      <alignment horizontal="center" vertical="top"/>
    </xf>
    <xf numFmtId="4" fontId="2" fillId="2" borderId="0" xfId="0" applyNumberFormat="1" applyFont="1" applyFill="1" applyAlignment="1">
      <alignment horizontal="center" vertical="center"/>
    </xf>
    <xf numFmtId="0" fontId="0" fillId="2" borderId="0" xfId="0" applyFill="1"/>
    <xf numFmtId="0" fontId="2" fillId="2" borderId="0" xfId="0" applyFont="1" applyFill="1" applyAlignment="1">
      <alignment horizontal="center" vertical="center"/>
    </xf>
    <xf numFmtId="0" fontId="0" fillId="2" borderId="0" xfId="0" applyFill="1" applyAlignment="1">
      <alignment horizontal="center" vertical="top"/>
    </xf>
    <xf numFmtId="0" fontId="0" fillId="2" borderId="0" xfId="0" applyFill="1" applyAlignment="1">
      <alignment horizontal="center" vertical="center"/>
    </xf>
    <xf numFmtId="0" fontId="2" fillId="0" borderId="0" xfId="0" applyFont="1" applyAlignment="1">
      <alignment horizontal="center" vertical="center" wrapText="1"/>
    </xf>
    <xf numFmtId="0" fontId="2" fillId="2" borderId="0" xfId="0" applyFont="1" applyFill="1" applyAlignment="1">
      <alignment horizontal="center"/>
    </xf>
    <xf numFmtId="0" fontId="0" fillId="2" borderId="0" xfId="0" applyFill="1" applyAlignment="1">
      <alignment horizontal="center"/>
    </xf>
    <xf numFmtId="0" fontId="9" fillId="2" borderId="0" xfId="0" applyFont="1" applyFill="1" applyAlignment="1">
      <alignment horizontal="left" vertical="top" wrapText="1"/>
    </xf>
    <xf numFmtId="0" fontId="32" fillId="2" borderId="0" xfId="0" applyFont="1" applyFill="1" applyAlignment="1">
      <alignment horizontal="left" vertical="top" wrapText="1"/>
    </xf>
    <xf numFmtId="0" fontId="52" fillId="0" borderId="0" xfId="0" applyFont="1"/>
    <xf numFmtId="0" fontId="29" fillId="2" borderId="0" xfId="0" applyFont="1" applyFill="1" applyAlignment="1">
      <alignment horizontal="right" vertical="center" wrapText="1"/>
    </xf>
    <xf numFmtId="0" fontId="56" fillId="2" borderId="9" xfId="0" applyFont="1" applyFill="1" applyBorder="1" applyAlignment="1">
      <alignment vertical="top" wrapText="1"/>
    </xf>
    <xf numFmtId="0" fontId="56" fillId="2" borderId="12" xfId="0" applyFont="1" applyFill="1" applyBorder="1" applyAlignment="1">
      <alignment vertical="top" wrapText="1"/>
    </xf>
    <xf numFmtId="0" fontId="43" fillId="0" borderId="50" xfId="0" applyFont="1" applyBorder="1" applyAlignment="1">
      <alignment horizontal="justify" vertical="center" wrapText="1"/>
    </xf>
    <xf numFmtId="0" fontId="43" fillId="0" borderId="51" xfId="0" applyFont="1" applyBorder="1" applyAlignment="1">
      <alignment horizontal="justify" vertical="center" wrapText="1"/>
    </xf>
    <xf numFmtId="0" fontId="43" fillId="2" borderId="0" xfId="0" applyFont="1" applyFill="1" applyAlignment="1">
      <alignment horizontal="justify" vertical="center" wrapText="1"/>
    </xf>
    <xf numFmtId="0" fontId="29" fillId="2" borderId="8" xfId="0" applyFont="1" applyFill="1" applyBorder="1" applyAlignment="1">
      <alignment horizontal="justify" vertical="center" wrapText="1"/>
    </xf>
    <xf numFmtId="0" fontId="35" fillId="2" borderId="8" xfId="0" applyFont="1" applyFill="1" applyBorder="1" applyAlignment="1">
      <alignment horizontal="justify" vertical="center" wrapText="1"/>
    </xf>
    <xf numFmtId="0" fontId="29" fillId="2" borderId="10" xfId="0" applyFont="1" applyFill="1" applyBorder="1" applyAlignment="1">
      <alignment horizontal="left" vertical="center" wrapText="1"/>
    </xf>
    <xf numFmtId="0" fontId="2" fillId="2" borderId="0" xfId="0" applyFont="1" applyFill="1" applyAlignment="1">
      <alignment horizontal="left" wrapText="1"/>
    </xf>
    <xf numFmtId="0" fontId="2" fillId="2" borderId="0" xfId="0" applyFont="1" applyFill="1" applyAlignment="1">
      <alignment horizontal="center" vertical="center" wrapText="1"/>
    </xf>
    <xf numFmtId="4" fontId="2" fillId="2" borderId="0" xfId="0" applyNumberFormat="1" applyFont="1" applyFill="1" applyAlignment="1">
      <alignment horizontal="center" vertical="center" wrapText="1"/>
    </xf>
    <xf numFmtId="0" fontId="25" fillId="2" borderId="0" xfId="0" applyFont="1" applyFill="1" applyAlignment="1">
      <alignment horizontal="right" vertical="center"/>
    </xf>
    <xf numFmtId="0" fontId="7" fillId="2" borderId="1" xfId="1" applyFill="1" applyBorder="1"/>
    <xf numFmtId="0" fontId="5" fillId="0" borderId="45" xfId="0" applyFont="1" applyBorder="1" applyAlignment="1">
      <alignment horizontal="center" vertical="center" wrapText="1"/>
    </xf>
    <xf numFmtId="1" fontId="9" fillId="0" borderId="14" xfId="0" applyNumberFormat="1" applyFont="1" applyBorder="1" applyAlignment="1">
      <alignment horizontal="center" vertical="center"/>
    </xf>
    <xf numFmtId="0" fontId="4" fillId="2" borderId="0" xfId="0" applyFont="1" applyFill="1" applyAlignment="1">
      <alignment horizontal="left" wrapText="1"/>
    </xf>
    <xf numFmtId="0" fontId="2" fillId="2" borderId="0" xfId="0" applyFont="1" applyFill="1" applyAlignment="1">
      <alignment vertical="center" wrapText="1"/>
    </xf>
    <xf numFmtId="0" fontId="11" fillId="2" borderId="0" xfId="1" applyFont="1" applyFill="1" applyBorder="1" applyAlignment="1">
      <alignment horizontal="left"/>
    </xf>
    <xf numFmtId="0" fontId="28" fillId="2" borderId="0" xfId="1" applyFont="1" applyFill="1" applyBorder="1" applyAlignment="1">
      <alignment vertical="center"/>
    </xf>
    <xf numFmtId="0" fontId="11" fillId="2" borderId="0" xfId="1" applyFont="1" applyFill="1" applyBorder="1" applyAlignment="1">
      <alignment wrapText="1"/>
    </xf>
    <xf numFmtId="0" fontId="28" fillId="2" borderId="0" xfId="1" applyFont="1" applyFill="1" applyBorder="1" applyAlignment="1">
      <alignment vertical="center" wrapText="1"/>
    </xf>
    <xf numFmtId="0" fontId="11" fillId="2" borderId="0" xfId="1" applyFont="1" applyFill="1" applyBorder="1" applyAlignment="1">
      <alignment horizontal="left" vertical="center" wrapText="1"/>
    </xf>
    <xf numFmtId="0" fontId="11" fillId="2" borderId="0" xfId="1" applyFont="1" applyFill="1" applyBorder="1" applyAlignment="1">
      <alignment vertical="center" wrapText="1"/>
    </xf>
    <xf numFmtId="0" fontId="11" fillId="2" borderId="0" xfId="1" applyFont="1" applyFill="1" applyBorder="1" applyAlignment="1">
      <alignment vertical="center"/>
    </xf>
    <xf numFmtId="0" fontId="2" fillId="5" borderId="0" xfId="0" applyFont="1" applyFill="1" applyAlignment="1">
      <alignment vertical="center"/>
    </xf>
    <xf numFmtId="0" fontId="2" fillId="5" borderId="0" xfId="0" applyFont="1" applyFill="1" applyAlignment="1">
      <alignment vertical="center" wrapText="1"/>
    </xf>
    <xf numFmtId="0" fontId="27" fillId="2" borderId="21" xfId="0" applyFont="1" applyFill="1" applyBorder="1"/>
    <xf numFmtId="4" fontId="0" fillId="2" borderId="0" xfId="0" applyNumberFormat="1" applyFill="1" applyAlignment="1">
      <alignment horizontal="center" vertical="center"/>
    </xf>
    <xf numFmtId="0" fontId="52" fillId="0" borderId="0" xfId="0" applyFont="1" applyAlignment="1">
      <alignment vertical="top"/>
    </xf>
    <xf numFmtId="0" fontId="53" fillId="0" borderId="0" xfId="0" applyFont="1" applyAlignment="1">
      <alignment horizontal="center" vertical="center" wrapText="1"/>
    </xf>
    <xf numFmtId="0" fontId="32" fillId="0" borderId="42" xfId="0" quotePrefix="1" applyFont="1" applyBorder="1" applyAlignment="1">
      <alignment horizontal="center" vertical="center" wrapText="1"/>
    </xf>
    <xf numFmtId="1" fontId="9" fillId="0" borderId="41" xfId="0" applyNumberFormat="1" applyFont="1" applyBorder="1" applyAlignment="1">
      <alignment horizontal="center" vertical="center"/>
    </xf>
    <xf numFmtId="49" fontId="9" fillId="2" borderId="0" xfId="0" applyNumberFormat="1" applyFont="1" applyFill="1" applyAlignment="1">
      <alignment horizontal="center" vertical="center"/>
    </xf>
    <xf numFmtId="0" fontId="9" fillId="2" borderId="0" xfId="0" applyFont="1" applyFill="1" applyAlignment="1">
      <alignment horizontal="left" vertical="center" wrapText="1"/>
    </xf>
    <xf numFmtId="0" fontId="0" fillId="2" borderId="0" xfId="0" applyFill="1" applyAlignment="1">
      <alignment vertical="top"/>
    </xf>
    <xf numFmtId="1" fontId="9" fillId="2" borderId="0" xfId="0" applyNumberFormat="1" applyFont="1" applyFill="1" applyAlignment="1">
      <alignment horizontal="center" vertical="center"/>
    </xf>
    <xf numFmtId="0" fontId="32" fillId="0" borderId="1" xfId="0" quotePrefix="1" applyFont="1" applyBorder="1" applyAlignment="1">
      <alignment horizontal="center" vertical="center" wrapText="1"/>
    </xf>
    <xf numFmtId="165" fontId="64" fillId="2" borderId="0" xfId="0" applyNumberFormat="1" applyFont="1" applyFill="1" applyAlignment="1">
      <alignment horizontal="center" vertical="center"/>
    </xf>
    <xf numFmtId="0" fontId="24" fillId="2" borderId="0" xfId="0" applyFont="1" applyFill="1" applyAlignment="1">
      <alignment horizontal="center" vertical="center"/>
    </xf>
    <xf numFmtId="49" fontId="64" fillId="2" borderId="0" xfId="0" applyNumberFormat="1" applyFont="1" applyFill="1" applyAlignment="1">
      <alignment horizontal="center" vertical="center"/>
    </xf>
    <xf numFmtId="0" fontId="32" fillId="0" borderId="34" xfId="0" quotePrefix="1" applyFont="1" applyBorder="1" applyAlignment="1">
      <alignment horizontal="center" vertical="center" wrapText="1"/>
    </xf>
    <xf numFmtId="0" fontId="2" fillId="2" borderId="0" xfId="0" applyFont="1" applyFill="1" applyAlignment="1">
      <alignment horizontal="right"/>
    </xf>
    <xf numFmtId="0" fontId="5" fillId="0" borderId="30" xfId="0" applyFont="1" applyBorder="1" applyAlignment="1">
      <alignment horizontal="center" vertical="center" wrapText="1"/>
    </xf>
    <xf numFmtId="0" fontId="2" fillId="0" borderId="0" xfId="0" applyFont="1" applyAlignment="1">
      <alignment horizontal="right"/>
    </xf>
    <xf numFmtId="0" fontId="5" fillId="0" borderId="24" xfId="0" applyFont="1" applyBorder="1" applyAlignment="1">
      <alignment horizontal="center" vertical="center" wrapText="1"/>
    </xf>
    <xf numFmtId="4" fontId="2" fillId="0" borderId="14" xfId="0" applyNumberFormat="1" applyFont="1" applyBorder="1" applyAlignment="1">
      <alignment horizontal="center" vertical="center"/>
    </xf>
    <xf numFmtId="0" fontId="25" fillId="2" borderId="0" xfId="0" applyFont="1" applyFill="1" applyAlignment="1">
      <alignment horizontal="left"/>
    </xf>
    <xf numFmtId="0" fontId="40" fillId="0" borderId="0" xfId="14" applyFont="1" applyAlignment="1">
      <alignment vertical="top"/>
    </xf>
    <xf numFmtId="20" fontId="5" fillId="2" borderId="22" xfId="0" applyNumberFormat="1" applyFont="1" applyFill="1" applyBorder="1" applyAlignment="1">
      <alignment horizontal="center"/>
    </xf>
    <xf numFmtId="4" fontId="2" fillId="0" borderId="41" xfId="0" applyNumberFormat="1" applyFont="1" applyBorder="1" applyAlignment="1" applyProtection="1">
      <alignment horizontal="center" vertical="center"/>
      <protection locked="0"/>
    </xf>
    <xf numFmtId="4" fontId="2" fillId="0" borderId="1" xfId="0" applyNumberFormat="1" applyFont="1" applyBorder="1" applyAlignment="1" applyProtection="1">
      <alignment horizontal="center" vertical="center"/>
      <protection locked="0"/>
    </xf>
    <xf numFmtId="0" fontId="9" fillId="0" borderId="62" xfId="0" applyFont="1" applyBorder="1" applyAlignment="1">
      <alignment horizontal="center" vertical="center"/>
    </xf>
    <xf numFmtId="1" fontId="9" fillId="0" borderId="62" xfId="0" applyNumberFormat="1" applyFont="1" applyBorder="1" applyAlignment="1">
      <alignment horizontal="center" vertical="center"/>
    </xf>
    <xf numFmtId="4" fontId="2" fillId="0" borderId="62" xfId="0" applyNumberFormat="1" applyFont="1" applyBorder="1" applyAlignment="1">
      <alignment horizontal="center" vertical="center"/>
    </xf>
    <xf numFmtId="4" fontId="2" fillId="0" borderId="26" xfId="0" applyNumberFormat="1" applyFont="1" applyBorder="1" applyAlignment="1" applyProtection="1">
      <alignment horizontal="center" vertical="center"/>
      <protection locked="0"/>
    </xf>
    <xf numFmtId="0" fontId="41" fillId="2" borderId="0" xfId="0" applyFont="1" applyFill="1" applyAlignment="1">
      <alignment horizontal="left" vertical="center"/>
    </xf>
    <xf numFmtId="0" fontId="43" fillId="0" borderId="53" xfId="0" applyFont="1" applyBorder="1" applyAlignment="1">
      <alignment horizontal="justify" vertical="center" wrapText="1"/>
    </xf>
    <xf numFmtId="0" fontId="0" fillId="2" borderId="54" xfId="0" applyFill="1" applyBorder="1"/>
    <xf numFmtId="0" fontId="0" fillId="2" borderId="55" xfId="0" applyFill="1" applyBorder="1"/>
    <xf numFmtId="0" fontId="71" fillId="0" borderId="0" xfId="2" applyFont="1" applyAlignment="1">
      <alignment horizontal="left" vertical="center" wrapText="1"/>
    </xf>
    <xf numFmtId="0" fontId="40" fillId="0" borderId="1" xfId="0" applyFont="1" applyBorder="1" applyAlignment="1">
      <alignment horizontal="left" vertical="top" wrapText="1"/>
    </xf>
    <xf numFmtId="0" fontId="2" fillId="2" borderId="8" xfId="0" applyFont="1" applyFill="1" applyBorder="1" applyAlignment="1">
      <alignment horizontal="center" vertical="center" wrapText="1"/>
    </xf>
    <xf numFmtId="0" fontId="2" fillId="2" borderId="0" xfId="0" applyFont="1" applyFill="1" applyAlignment="1">
      <alignment horizontal="left" vertical="center" wrapText="1"/>
    </xf>
    <xf numFmtId="0" fontId="2" fillId="2" borderId="9" xfId="0" applyFont="1" applyFill="1" applyBorder="1" applyAlignment="1">
      <alignment horizontal="left" vertical="center" wrapText="1"/>
    </xf>
    <xf numFmtId="49" fontId="72" fillId="0" borderId="25" xfId="0" applyNumberFormat="1" applyFont="1" applyBorder="1" applyAlignment="1">
      <alignment horizontal="center" vertical="center"/>
    </xf>
    <xf numFmtId="0" fontId="54" fillId="0" borderId="27" xfId="0" applyFont="1" applyBorder="1" applyAlignment="1">
      <alignment horizontal="center" vertical="center" wrapText="1"/>
    </xf>
    <xf numFmtId="0" fontId="39" fillId="2" borderId="1" xfId="6" applyFont="1" applyFill="1" applyBorder="1" applyAlignment="1">
      <alignment horizontal="center" vertical="center" wrapText="1"/>
    </xf>
    <xf numFmtId="0" fontId="39" fillId="0" borderId="1" xfId="6" applyFont="1" applyBorder="1" applyAlignment="1">
      <alignment horizontal="center" vertical="center" wrapText="1"/>
    </xf>
    <xf numFmtId="0" fontId="40" fillId="2" borderId="13" xfId="6" applyFont="1" applyFill="1" applyBorder="1" applyAlignment="1">
      <alignment horizontal="center" vertical="center"/>
    </xf>
    <xf numFmtId="49" fontId="29" fillId="2" borderId="1" xfId="6" applyNumberFormat="1" applyFont="1" applyFill="1" applyBorder="1" applyAlignment="1">
      <alignment horizontal="center" vertical="center" wrapText="1"/>
    </xf>
    <xf numFmtId="49" fontId="29" fillId="0" borderId="1" xfId="6" applyNumberFormat="1" applyFont="1" applyBorder="1" applyAlignment="1">
      <alignment horizontal="center" vertical="center" wrapText="1"/>
    </xf>
    <xf numFmtId="0" fontId="29" fillId="0" borderId="1" xfId="6" applyFont="1" applyBorder="1" applyAlignment="1">
      <alignment horizontal="center" vertical="center" wrapText="1"/>
    </xf>
    <xf numFmtId="0" fontId="29" fillId="0" borderId="1" xfId="6" applyFont="1" applyBorder="1" applyAlignment="1">
      <alignment horizontal="left" vertical="top" wrapText="1"/>
    </xf>
    <xf numFmtId="1" fontId="29" fillId="0" borderId="1" xfId="6" applyNumberFormat="1" applyFont="1" applyBorder="1" applyAlignment="1">
      <alignment horizontal="center" vertical="center" wrapText="1"/>
    </xf>
    <xf numFmtId="0" fontId="40" fillId="2" borderId="1" xfId="6" applyFont="1" applyFill="1" applyBorder="1" applyAlignment="1">
      <alignment horizontal="center" vertical="center"/>
    </xf>
    <xf numFmtId="4" fontId="33" fillId="0" borderId="30" xfId="0" applyNumberFormat="1" applyFont="1" applyBorder="1" applyAlignment="1">
      <alignment horizontal="center" vertical="center" wrapText="1"/>
    </xf>
    <xf numFmtId="4" fontId="33" fillId="0" borderId="18" xfId="0" applyNumberFormat="1" applyFont="1" applyBorder="1" applyAlignment="1">
      <alignment horizontal="center" vertical="center" wrapText="1"/>
    </xf>
    <xf numFmtId="0" fontId="9" fillId="0" borderId="41" xfId="0" applyFont="1" applyBorder="1" applyAlignment="1">
      <alignment horizontal="center" vertical="center" wrapText="1"/>
    </xf>
    <xf numFmtId="4" fontId="72" fillId="2" borderId="49" xfId="0" applyNumberFormat="1" applyFont="1" applyFill="1" applyBorder="1" applyAlignment="1">
      <alignment horizontal="center" vertical="center"/>
    </xf>
    <xf numFmtId="4" fontId="72" fillId="2" borderId="55" xfId="0" applyNumberFormat="1" applyFont="1" applyFill="1" applyBorder="1" applyAlignment="1">
      <alignment horizontal="center" vertical="center"/>
    </xf>
    <xf numFmtId="4" fontId="72" fillId="2" borderId="18" xfId="0" applyNumberFormat="1" applyFont="1" applyFill="1" applyBorder="1" applyAlignment="1">
      <alignment horizontal="center" vertical="center"/>
    </xf>
    <xf numFmtId="49" fontId="9" fillId="0" borderId="17" xfId="0" applyNumberFormat="1" applyFont="1" applyBorder="1" applyAlignment="1">
      <alignment horizontal="center" vertical="center" wrapText="1"/>
    </xf>
    <xf numFmtId="0" fontId="32" fillId="0" borderId="1" xfId="0" applyFont="1" applyBorder="1" applyAlignment="1">
      <alignment horizontal="center" vertical="center" wrapText="1"/>
    </xf>
    <xf numFmtId="0" fontId="2" fillId="0" borderId="45" xfId="0" applyFont="1" applyBorder="1" applyAlignment="1">
      <alignment horizontal="center" vertical="center"/>
    </xf>
    <xf numFmtId="0" fontId="0" fillId="0" borderId="41" xfId="0" applyBorder="1" applyAlignment="1">
      <alignment horizontal="center"/>
    </xf>
    <xf numFmtId="0" fontId="32" fillId="0" borderId="65" xfId="0" quotePrefix="1" applyFont="1" applyBorder="1" applyAlignment="1">
      <alignment horizontal="center" vertical="center" wrapText="1"/>
    </xf>
    <xf numFmtId="0" fontId="9" fillId="0" borderId="1" xfId="13" applyFont="1" applyBorder="1" applyAlignment="1">
      <alignment vertical="top" wrapText="1"/>
    </xf>
    <xf numFmtId="0" fontId="16" fillId="0" borderId="1" xfId="14" applyFont="1" applyBorder="1" applyAlignment="1">
      <alignment horizontal="center" vertical="center" wrapText="1"/>
    </xf>
    <xf numFmtId="0" fontId="28" fillId="5" borderId="8" xfId="1" applyFont="1" applyFill="1" applyBorder="1" applyAlignment="1">
      <alignment vertical="center"/>
    </xf>
    <xf numFmtId="0" fontId="28" fillId="5" borderId="0" xfId="1" applyFont="1" applyFill="1" applyBorder="1" applyAlignment="1">
      <alignment vertical="center"/>
    </xf>
    <xf numFmtId="0" fontId="28" fillId="5" borderId="9" xfId="1" applyFont="1" applyFill="1" applyBorder="1" applyAlignment="1">
      <alignment vertical="center"/>
    </xf>
    <xf numFmtId="0" fontId="2" fillId="5" borderId="8" xfId="0" applyFont="1" applyFill="1" applyBorder="1" applyAlignment="1">
      <alignment vertical="center" wrapText="1"/>
    </xf>
    <xf numFmtId="0" fontId="2" fillId="5" borderId="0" xfId="0" applyFont="1" applyFill="1" applyAlignment="1">
      <alignment vertical="center" wrapText="1"/>
    </xf>
    <xf numFmtId="0" fontId="2" fillId="5" borderId="9" xfId="0" applyFont="1" applyFill="1" applyBorder="1" applyAlignment="1">
      <alignment vertical="center" wrapText="1"/>
    </xf>
    <xf numFmtId="0" fontId="28" fillId="5" borderId="8" xfId="1" applyFont="1" applyFill="1" applyBorder="1" applyAlignment="1">
      <alignment vertical="center" wrapText="1"/>
    </xf>
    <xf numFmtId="0" fontId="28" fillId="5" borderId="0" xfId="1" applyFont="1" applyFill="1" applyBorder="1" applyAlignment="1">
      <alignment vertical="center" wrapText="1"/>
    </xf>
    <xf numFmtId="0" fontId="28" fillId="5" borderId="9" xfId="1" applyFont="1" applyFill="1" applyBorder="1" applyAlignment="1">
      <alignment vertical="center" wrapText="1"/>
    </xf>
    <xf numFmtId="0" fontId="11" fillId="5" borderId="8" xfId="1" applyFont="1" applyFill="1" applyBorder="1" applyAlignment="1">
      <alignment vertical="center" wrapText="1"/>
    </xf>
    <xf numFmtId="0" fontId="11" fillId="5" borderId="0" xfId="1" applyFont="1" applyFill="1" applyBorder="1" applyAlignment="1">
      <alignment vertical="center" wrapText="1"/>
    </xf>
    <xf numFmtId="0" fontId="11" fillId="5" borderId="9" xfId="1" applyFont="1" applyFill="1" applyBorder="1" applyAlignment="1">
      <alignment vertical="center" wrapText="1"/>
    </xf>
    <xf numFmtId="0" fontId="14" fillId="2" borderId="0" xfId="0" applyFont="1" applyFill="1" applyAlignment="1">
      <alignment horizontal="left" wrapText="1"/>
    </xf>
    <xf numFmtId="0" fontId="2" fillId="2" borderId="0" xfId="0" applyFont="1" applyFill="1" applyAlignment="1">
      <alignment horizontal="left"/>
    </xf>
    <xf numFmtId="0" fontId="2" fillId="5" borderId="5" xfId="0" applyFont="1" applyFill="1" applyBorder="1" applyAlignment="1">
      <alignment vertical="center" wrapText="1"/>
    </xf>
    <xf numFmtId="0" fontId="2" fillId="5" borderId="6" xfId="0" applyFont="1" applyFill="1" applyBorder="1" applyAlignment="1">
      <alignment vertical="center" wrapText="1"/>
    </xf>
    <xf numFmtId="0" fontId="2" fillId="5" borderId="7" xfId="0" applyFont="1" applyFill="1" applyBorder="1" applyAlignment="1">
      <alignment vertical="center" wrapText="1"/>
    </xf>
    <xf numFmtId="0" fontId="11" fillId="0" borderId="20" xfId="1" applyFont="1" applyFill="1" applyBorder="1" applyAlignment="1">
      <alignment horizontal="center" vertical="center"/>
    </xf>
    <xf numFmtId="0" fontId="11" fillId="5" borderId="8" xfId="1" applyFont="1" applyFill="1" applyBorder="1" applyAlignment="1">
      <alignment horizontal="left"/>
    </xf>
    <xf numFmtId="0" fontId="11" fillId="5" borderId="0" xfId="1" applyFont="1" applyFill="1" applyBorder="1" applyAlignment="1">
      <alignment horizontal="left"/>
    </xf>
    <xf numFmtId="0" fontId="11" fillId="5" borderId="9" xfId="1" applyFont="1" applyFill="1" applyBorder="1" applyAlignment="1">
      <alignment horizontal="left"/>
    </xf>
    <xf numFmtId="0" fontId="11" fillId="5" borderId="10" xfId="1" applyFont="1" applyFill="1" applyBorder="1" applyAlignment="1">
      <alignment vertical="center"/>
    </xf>
    <xf numFmtId="0" fontId="11" fillId="5" borderId="11" xfId="1" applyFont="1" applyFill="1" applyBorder="1" applyAlignment="1">
      <alignment vertical="center"/>
    </xf>
    <xf numFmtId="0" fontId="11" fillId="5" borderId="12" xfId="1" applyFont="1" applyFill="1" applyBorder="1" applyAlignment="1">
      <alignment vertical="center"/>
    </xf>
    <xf numFmtId="0" fontId="11" fillId="5" borderId="8" xfId="1" applyFont="1" applyFill="1" applyBorder="1" applyAlignment="1">
      <alignment vertical="center"/>
    </xf>
    <xf numFmtId="0" fontId="11" fillId="5" borderId="0" xfId="1" applyFont="1" applyFill="1" applyBorder="1" applyAlignment="1">
      <alignment vertical="center"/>
    </xf>
    <xf numFmtId="0" fontId="11" fillId="5" borderId="9" xfId="1" applyFont="1" applyFill="1" applyBorder="1" applyAlignment="1">
      <alignment vertical="center"/>
    </xf>
    <xf numFmtId="0" fontId="2" fillId="5" borderId="8" xfId="0" applyFont="1" applyFill="1" applyBorder="1" applyAlignment="1">
      <alignment horizontal="left" wrapText="1"/>
    </xf>
    <xf numFmtId="0" fontId="2" fillId="5" borderId="0" xfId="0" applyFont="1" applyFill="1" applyAlignment="1">
      <alignment horizontal="left" wrapText="1"/>
    </xf>
    <xf numFmtId="0" fontId="2" fillId="5" borderId="9" xfId="0" applyFont="1" applyFill="1" applyBorder="1" applyAlignment="1">
      <alignment horizontal="left" wrapText="1"/>
    </xf>
    <xf numFmtId="0" fontId="2" fillId="5" borderId="8" xfId="0" applyFont="1" applyFill="1" applyBorder="1" applyAlignment="1">
      <alignment horizontal="left"/>
    </xf>
    <xf numFmtId="0" fontId="2" fillId="5" borderId="0" xfId="0" applyFont="1" applyFill="1" applyAlignment="1">
      <alignment horizontal="left"/>
    </xf>
    <xf numFmtId="0" fontId="2" fillId="5" borderId="9" xfId="0" applyFont="1" applyFill="1" applyBorder="1" applyAlignment="1">
      <alignment horizontal="left"/>
    </xf>
    <xf numFmtId="0" fontId="11" fillId="5" borderId="8" xfId="1" applyFont="1" applyFill="1" applyBorder="1" applyAlignment="1">
      <alignment wrapText="1"/>
    </xf>
    <xf numFmtId="0" fontId="11" fillId="5" borderId="0" xfId="1" applyFont="1" applyFill="1" applyBorder="1" applyAlignment="1">
      <alignment wrapText="1"/>
    </xf>
    <xf numFmtId="0" fontId="11" fillId="5" borderId="9" xfId="1" applyFont="1" applyFill="1" applyBorder="1" applyAlignment="1">
      <alignment wrapText="1"/>
    </xf>
    <xf numFmtId="0" fontId="11" fillId="5" borderId="8" xfId="1" applyFont="1" applyFill="1" applyBorder="1" applyAlignment="1">
      <alignment horizontal="left" vertical="center" wrapText="1"/>
    </xf>
    <xf numFmtId="0" fontId="11" fillId="5" borderId="0" xfId="1" applyFont="1" applyFill="1" applyBorder="1" applyAlignment="1">
      <alignment horizontal="left" vertical="center" wrapText="1"/>
    </xf>
    <xf numFmtId="0" fontId="11" fillId="5" borderId="9" xfId="1" applyFont="1" applyFill="1" applyBorder="1" applyAlignment="1">
      <alignment horizontal="left" vertical="center" wrapText="1"/>
    </xf>
    <xf numFmtId="0" fontId="2" fillId="2" borderId="19" xfId="0" applyFont="1" applyFill="1" applyBorder="1" applyAlignment="1">
      <alignment horizontal="left"/>
    </xf>
    <xf numFmtId="0" fontId="2" fillId="2" borderId="20" xfId="0" applyFont="1" applyFill="1" applyBorder="1" applyAlignment="1">
      <alignment horizontal="left"/>
    </xf>
    <xf numFmtId="0" fontId="2" fillId="2" borderId="21"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0" borderId="19" xfId="0" applyFont="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2" borderId="8" xfId="0" applyFont="1" applyFill="1" applyBorder="1" applyAlignment="1">
      <alignment horizontal="left" vertical="top" wrapText="1"/>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 fillId="2" borderId="10" xfId="0" applyFont="1" applyFill="1" applyBorder="1" applyAlignment="1">
      <alignment horizontal="left"/>
    </xf>
    <xf numFmtId="0" fontId="2" fillId="2" borderId="11" xfId="0" applyFont="1" applyFill="1" applyBorder="1" applyAlignment="1">
      <alignment horizontal="left"/>
    </xf>
    <xf numFmtId="0" fontId="2" fillId="2" borderId="12" xfId="0" applyFont="1" applyFill="1" applyBorder="1" applyAlignment="1">
      <alignment horizontal="left"/>
    </xf>
    <xf numFmtId="0" fontId="4" fillId="5" borderId="5" xfId="0" applyFont="1" applyFill="1" applyBorder="1" applyAlignment="1">
      <alignment horizontal="left" wrapText="1"/>
    </xf>
    <xf numFmtId="0" fontId="2" fillId="5" borderId="6" xfId="0" applyFont="1" applyFill="1" applyBorder="1" applyAlignment="1">
      <alignment horizontal="left" wrapText="1"/>
    </xf>
    <xf numFmtId="0" fontId="2" fillId="5" borderId="7" xfId="0" applyFont="1" applyFill="1" applyBorder="1" applyAlignment="1">
      <alignment horizontal="left" wrapText="1"/>
    </xf>
    <xf numFmtId="0" fontId="29" fillId="2" borderId="5" xfId="0" applyFont="1" applyFill="1" applyBorder="1" applyAlignment="1">
      <alignment horizontal="left"/>
    </xf>
    <xf numFmtId="0" fontId="29" fillId="2" borderId="6" xfId="0" applyFont="1" applyFill="1" applyBorder="1" applyAlignment="1">
      <alignment horizontal="left"/>
    </xf>
    <xf numFmtId="0" fontId="29" fillId="2" borderId="7" xfId="0" applyFont="1" applyFill="1" applyBorder="1" applyAlignment="1">
      <alignment horizontal="left"/>
    </xf>
    <xf numFmtId="0" fontId="41" fillId="0" borderId="19" xfId="0" applyFont="1" applyBorder="1" applyAlignment="1">
      <alignment horizontal="center" vertical="top" wrapText="1"/>
    </xf>
    <xf numFmtId="0" fontId="41" fillId="0" borderId="20" xfId="0" applyFont="1" applyBorder="1" applyAlignment="1">
      <alignment horizontal="center" vertical="top" wrapText="1"/>
    </xf>
    <xf numFmtId="0" fontId="41" fillId="0" borderId="21" xfId="0" applyFont="1" applyBorder="1" applyAlignment="1">
      <alignment horizontal="center" vertical="top" wrapText="1"/>
    </xf>
    <xf numFmtId="0" fontId="2" fillId="0" borderId="19" xfId="0" applyFont="1" applyBorder="1" applyAlignment="1">
      <alignment horizontal="left"/>
    </xf>
    <xf numFmtId="0" fontId="2" fillId="0" borderId="20" xfId="0" applyFont="1" applyBorder="1" applyAlignment="1">
      <alignment horizontal="left"/>
    </xf>
    <xf numFmtId="0" fontId="2" fillId="0" borderId="23" xfId="0" applyFont="1" applyBorder="1" applyAlignment="1">
      <alignment horizontal="left"/>
    </xf>
    <xf numFmtId="0" fontId="2" fillId="2" borderId="8" xfId="0" applyFont="1" applyFill="1" applyBorder="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9" xfId="0" applyFont="1" applyFill="1" applyBorder="1" applyAlignment="1">
      <alignment horizontal="left"/>
    </xf>
    <xf numFmtId="0" fontId="35" fillId="0" borderId="10" xfId="0" applyFont="1"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4" fillId="2" borderId="19" xfId="0" applyFont="1" applyFill="1" applyBorder="1" applyAlignment="1">
      <alignment horizontal="left"/>
    </xf>
    <xf numFmtId="0" fontId="4" fillId="2" borderId="21" xfId="0" applyFont="1" applyFill="1" applyBorder="1" applyAlignment="1">
      <alignment horizontal="left"/>
    </xf>
    <xf numFmtId="0" fontId="5" fillId="0" borderId="19" xfId="0" applyFont="1" applyBorder="1" applyAlignment="1">
      <alignment horizontal="left"/>
    </xf>
    <xf numFmtId="0" fontId="0" fillId="0" borderId="20" xfId="0" applyBorder="1"/>
    <xf numFmtId="0" fontId="0" fillId="0" borderId="21" xfId="0" applyBorder="1"/>
    <xf numFmtId="0" fontId="2" fillId="2" borderId="19" xfId="0" applyFont="1" applyFill="1" applyBorder="1" applyAlignment="1">
      <alignment vertical="center"/>
    </xf>
    <xf numFmtId="0" fontId="0" fillId="0" borderId="21" xfId="0" applyBorder="1" applyAlignment="1">
      <alignment vertical="center"/>
    </xf>
    <xf numFmtId="0" fontId="21" fillId="0" borderId="20" xfId="0" applyFont="1" applyBorder="1" applyAlignment="1">
      <alignment vertical="center"/>
    </xf>
    <xf numFmtId="0" fontId="0" fillId="0" borderId="20" xfId="0" applyBorder="1" applyAlignment="1">
      <alignment vertical="center"/>
    </xf>
    <xf numFmtId="0" fontId="68" fillId="0" borderId="0" xfId="0" applyFont="1" applyAlignment="1">
      <alignment horizontal="center"/>
    </xf>
    <xf numFmtId="0" fontId="30" fillId="2" borderId="0" xfId="0" applyFont="1" applyFill="1" applyAlignment="1">
      <alignment horizontal="left" vertical="center" wrapText="1"/>
    </xf>
    <xf numFmtId="0" fontId="10" fillId="0" borderId="0" xfId="0" applyFont="1" applyAlignment="1">
      <alignment horizontal="left" vertical="center" wrapText="1"/>
    </xf>
    <xf numFmtId="0" fontId="43" fillId="2" borderId="19" xfId="0" applyFont="1" applyFill="1" applyBorder="1" applyAlignment="1">
      <alignment horizontal="left"/>
    </xf>
    <xf numFmtId="0" fontId="43" fillId="2" borderId="21" xfId="0" applyFont="1" applyFill="1" applyBorder="1" applyAlignment="1">
      <alignment horizontal="left"/>
    </xf>
    <xf numFmtId="0" fontId="2" fillId="2" borderId="8" xfId="0" applyFont="1" applyFill="1" applyBorder="1" applyAlignment="1">
      <alignment horizontal="left" vertical="top"/>
    </xf>
    <xf numFmtId="0" fontId="40" fillId="0" borderId="18" xfId="0" applyFont="1" applyBorder="1" applyAlignment="1">
      <alignment horizontal="left" vertical="top" wrapText="1"/>
    </xf>
    <xf numFmtId="0" fontId="40" fillId="0" borderId="18" xfId="0" applyFont="1" applyBorder="1" applyAlignment="1">
      <alignment horizontal="left" vertical="top"/>
    </xf>
    <xf numFmtId="0" fontId="40" fillId="0" borderId="53" xfId="0" applyFont="1" applyBorder="1" applyAlignment="1">
      <alignment horizontal="center" vertical="center"/>
    </xf>
    <xf numFmtId="0" fontId="40" fillId="0" borderId="54" xfId="0" applyFont="1" applyBorder="1" applyAlignment="1">
      <alignment horizontal="center" vertical="center"/>
    </xf>
    <xf numFmtId="0" fontId="40" fillId="0" borderId="38" xfId="0" applyFont="1" applyBorder="1" applyAlignment="1">
      <alignment vertical="center" wrapText="1"/>
    </xf>
    <xf numFmtId="0" fontId="40" fillId="0" borderId="4" xfId="0" applyFont="1" applyBorder="1" applyAlignment="1">
      <alignment vertical="center" wrapText="1"/>
    </xf>
    <xf numFmtId="0" fontId="40" fillId="0" borderId="39" xfId="0" applyFont="1" applyBorder="1" applyAlignment="1">
      <alignment vertical="center" wrapText="1"/>
    </xf>
    <xf numFmtId="0" fontId="45" fillId="0" borderId="38" xfId="1" applyFont="1" applyBorder="1" applyAlignment="1">
      <alignment horizontal="center" vertical="center"/>
    </xf>
    <xf numFmtId="0" fontId="45" fillId="0" borderId="4" xfId="1" applyFont="1" applyBorder="1" applyAlignment="1">
      <alignment horizontal="center" vertical="center"/>
    </xf>
    <xf numFmtId="0" fontId="0" fillId="0" borderId="4" xfId="0" applyBorder="1"/>
    <xf numFmtId="0" fontId="43" fillId="0" borderId="38" xfId="0" applyFont="1" applyBorder="1" applyAlignment="1">
      <alignment horizontal="left" vertical="top" wrapText="1"/>
    </xf>
    <xf numFmtId="0" fontId="43" fillId="0" borderId="4" xfId="0" applyFont="1" applyBorder="1" applyAlignment="1">
      <alignment horizontal="left" vertical="top" wrapText="1"/>
    </xf>
    <xf numFmtId="0" fontId="43" fillId="0" borderId="39" xfId="0" applyFont="1" applyBorder="1" applyAlignment="1">
      <alignment horizontal="left" vertical="top" wrapText="1"/>
    </xf>
    <xf numFmtId="0" fontId="40" fillId="0" borderId="38" xfId="0" applyFont="1" applyBorder="1" applyAlignment="1">
      <alignment horizontal="left" vertical="top" wrapText="1"/>
    </xf>
    <xf numFmtId="0" fontId="0" fillId="0" borderId="39" xfId="0" applyBorder="1"/>
    <xf numFmtId="0" fontId="40" fillId="0" borderId="4" xfId="0" applyFont="1" applyBorder="1" applyAlignment="1">
      <alignment horizontal="left" vertical="top" wrapText="1"/>
    </xf>
    <xf numFmtId="0" fontId="43" fillId="0" borderId="38" xfId="0" applyFont="1" applyBorder="1" applyAlignment="1">
      <alignment horizontal="justify" vertical="top"/>
    </xf>
    <xf numFmtId="0" fontId="40" fillId="0" borderId="4" xfId="0" applyFont="1" applyBorder="1"/>
    <xf numFmtId="0" fontId="29" fillId="0" borderId="19" xfId="0" applyFont="1" applyBorder="1" applyAlignment="1">
      <alignment horizontal="left" vertical="top" wrapText="1"/>
    </xf>
    <xf numFmtId="0" fontId="29" fillId="0" borderId="20" xfId="0" applyFont="1" applyBorder="1" applyAlignment="1">
      <alignment horizontal="left" vertical="top" wrapText="1"/>
    </xf>
    <xf numFmtId="0" fontId="51" fillId="0" borderId="19" xfId="0" applyFont="1" applyBorder="1" applyAlignment="1">
      <alignment horizontal="left" vertical="top" wrapText="1"/>
    </xf>
    <xf numFmtId="0" fontId="51" fillId="0" borderId="20" xfId="0" applyFont="1" applyBorder="1" applyAlignment="1">
      <alignment horizontal="left" vertical="top" wrapText="1"/>
    </xf>
    <xf numFmtId="0" fontId="40" fillId="0" borderId="19" xfId="0" applyFont="1" applyBorder="1" applyAlignment="1">
      <alignment horizontal="left" vertical="top" wrapText="1"/>
    </xf>
    <xf numFmtId="0" fontId="40" fillId="0" borderId="20" xfId="0" applyFont="1" applyBorder="1" applyAlignment="1">
      <alignment horizontal="left" vertical="top" wrapText="1"/>
    </xf>
    <xf numFmtId="0" fontId="39" fillId="0" borderId="19" xfId="0" applyFont="1" applyBorder="1" applyAlignment="1">
      <alignment horizontal="left" vertical="top" wrapText="1"/>
    </xf>
    <xf numFmtId="0" fontId="39" fillId="0" borderId="20" xfId="0" applyFont="1" applyBorder="1" applyAlignment="1">
      <alignment horizontal="left" vertical="top" wrapText="1"/>
    </xf>
    <xf numFmtId="0" fontId="31" fillId="0" borderId="19" xfId="0" applyFont="1" applyBorder="1" applyAlignment="1">
      <alignment horizontal="center" vertical="top" wrapText="1"/>
    </xf>
    <xf numFmtId="0" fontId="62" fillId="0" borderId="20" xfId="0" applyFont="1" applyBorder="1" applyAlignment="1">
      <alignment vertical="top"/>
    </xf>
    <xf numFmtId="0" fontId="40" fillId="0" borderId="1" xfId="0" applyFont="1" applyBorder="1" applyAlignment="1">
      <alignment horizontal="left" vertical="top" wrapText="1"/>
    </xf>
    <xf numFmtId="0" fontId="40" fillId="0" borderId="58" xfId="0" applyFont="1" applyBorder="1" applyAlignment="1">
      <alignment horizontal="left" vertical="top" wrapText="1"/>
    </xf>
    <xf numFmtId="0" fontId="61" fillId="3" borderId="19" xfId="0" applyFont="1" applyFill="1" applyBorder="1" applyAlignment="1">
      <alignment horizontal="center" vertical="center"/>
    </xf>
    <xf numFmtId="0" fontId="61" fillId="3" borderId="20" xfId="0" applyFont="1" applyFill="1" applyBorder="1" applyAlignment="1">
      <alignment horizontal="center"/>
    </xf>
    <xf numFmtId="0" fontId="2" fillId="2" borderId="1" xfId="0" applyFont="1" applyFill="1" applyBorder="1" applyAlignment="1">
      <alignment horizontal="left" wrapText="1"/>
    </xf>
    <xf numFmtId="0" fontId="2" fillId="2" borderId="1" xfId="0" applyFont="1" applyFill="1" applyBorder="1" applyAlignment="1">
      <alignment horizontal="left"/>
    </xf>
    <xf numFmtId="0" fontId="2" fillId="2" borderId="58" xfId="0" applyFont="1" applyFill="1" applyBorder="1" applyAlignment="1">
      <alignment horizontal="left" wrapText="1"/>
    </xf>
    <xf numFmtId="0" fontId="2" fillId="2" borderId="4" xfId="0" applyFont="1" applyFill="1" applyBorder="1" applyAlignment="1">
      <alignment horizontal="left" wrapText="1"/>
    </xf>
    <xf numFmtId="0" fontId="29" fillId="0" borderId="21" xfId="0" applyFont="1" applyBorder="1" applyAlignment="1">
      <alignment horizontal="left" vertical="top" wrapText="1"/>
    </xf>
    <xf numFmtId="0" fontId="29" fillId="0" borderId="18" xfId="0" applyFont="1" applyBorder="1" applyAlignment="1">
      <alignment horizontal="left" wrapText="1"/>
    </xf>
    <xf numFmtId="0" fontId="29" fillId="0" borderId="18" xfId="0" applyFont="1" applyBorder="1"/>
    <xf numFmtId="0" fontId="29" fillId="0" borderId="18" xfId="0" applyFont="1" applyBorder="1" applyAlignment="1">
      <alignment vertical="top" wrapText="1"/>
    </xf>
    <xf numFmtId="0" fontId="29" fillId="0" borderId="18" xfId="0" applyFont="1" applyBorder="1" applyAlignment="1">
      <alignment vertical="top"/>
    </xf>
    <xf numFmtId="0" fontId="40" fillId="0" borderId="55" xfId="0" applyFont="1" applyBorder="1" applyAlignment="1">
      <alignment horizontal="center" vertical="center"/>
    </xf>
    <xf numFmtId="0" fontId="40" fillId="0" borderId="5" xfId="0" applyFont="1" applyBorder="1" applyAlignment="1">
      <alignment horizontal="center" vertical="center" wrapText="1"/>
    </xf>
    <xf numFmtId="0" fontId="40" fillId="0" borderId="8" xfId="0" applyFont="1" applyBorder="1" applyAlignment="1">
      <alignment horizontal="center" vertical="center" wrapText="1"/>
    </xf>
    <xf numFmtId="0" fontId="40" fillId="0" borderId="10" xfId="0" applyFont="1" applyBorder="1" applyAlignment="1">
      <alignment horizontal="center" vertical="center" wrapText="1"/>
    </xf>
    <xf numFmtId="0" fontId="43" fillId="0" borderId="1" xfId="0" applyFont="1" applyBorder="1" applyAlignment="1">
      <alignment horizontal="justify" vertical="top"/>
    </xf>
    <xf numFmtId="0" fontId="40" fillId="0" borderId="1" xfId="0" applyFont="1" applyBorder="1"/>
    <xf numFmtId="0" fontId="0" fillId="0" borderId="1" xfId="0" applyBorder="1"/>
    <xf numFmtId="0" fontId="43" fillId="0" borderId="1" xfId="0" applyFont="1" applyBorder="1" applyAlignment="1">
      <alignment horizontal="left" vertical="top" wrapText="1"/>
    </xf>
    <xf numFmtId="0" fontId="40" fillId="0" borderId="18" xfId="0" applyFont="1" applyBorder="1" applyAlignment="1">
      <alignment vertical="top" wrapText="1"/>
    </xf>
    <xf numFmtId="0" fontId="40" fillId="0" borderId="18" xfId="0" applyFont="1" applyBorder="1" applyAlignment="1">
      <alignment vertical="top"/>
    </xf>
    <xf numFmtId="0" fontId="24" fillId="0" borderId="19" xfId="0" applyFont="1" applyBorder="1" applyAlignment="1">
      <alignment horizontal="center" wrapText="1"/>
    </xf>
    <xf numFmtId="0" fontId="49" fillId="0" borderId="20" xfId="0" applyFont="1" applyBorder="1"/>
    <xf numFmtId="0" fontId="49" fillId="0" borderId="21" xfId="0" applyFont="1" applyBorder="1"/>
    <xf numFmtId="0" fontId="35" fillId="0" borderId="19" xfId="0" applyFont="1" applyBorder="1" applyAlignment="1">
      <alignment horizontal="center" vertical="center"/>
    </xf>
    <xf numFmtId="0" fontId="39" fillId="0" borderId="20" xfId="0" applyFont="1" applyBorder="1" applyAlignment="1">
      <alignment horizontal="center" vertical="center"/>
    </xf>
    <xf numFmtId="0" fontId="40" fillId="0" borderId="49" xfId="0" applyFont="1" applyBorder="1" applyAlignment="1">
      <alignment vertical="center" wrapText="1"/>
    </xf>
    <xf numFmtId="0" fontId="40" fillId="0" borderId="49" xfId="0" applyFont="1" applyBorder="1" applyAlignment="1">
      <alignment vertical="center"/>
    </xf>
    <xf numFmtId="0" fontId="43" fillId="0" borderId="18" xfId="0" applyFont="1" applyBorder="1" applyAlignment="1">
      <alignment horizontal="left" wrapText="1"/>
    </xf>
    <xf numFmtId="0" fontId="40" fillId="0" borderId="18" xfId="0" applyFont="1" applyBorder="1"/>
    <xf numFmtId="0" fontId="40" fillId="0" borderId="38" xfId="0" applyFont="1" applyBorder="1" applyAlignment="1">
      <alignment horizontal="left" vertical="top"/>
    </xf>
    <xf numFmtId="0" fontId="43" fillId="0" borderId="35" xfId="0" applyFont="1" applyBorder="1" applyAlignment="1">
      <alignment horizontal="justify" vertical="top"/>
    </xf>
    <xf numFmtId="0" fontId="40" fillId="0" borderId="36" xfId="0" applyFont="1" applyBorder="1"/>
    <xf numFmtId="0" fontId="0" fillId="0" borderId="36" xfId="0" applyBorder="1"/>
    <xf numFmtId="0" fontId="40" fillId="0" borderId="35" xfId="0" applyFont="1" applyBorder="1" applyAlignment="1">
      <alignment horizontal="left" vertical="top" wrapText="1"/>
    </xf>
    <xf numFmtId="0" fontId="24" fillId="2" borderId="0" xfId="0" applyFont="1" applyFill="1" applyAlignment="1">
      <alignment horizontal="center" wrapText="1"/>
    </xf>
    <xf numFmtId="0" fontId="24" fillId="2" borderId="20" xfId="0" applyFont="1" applyFill="1" applyBorder="1" applyAlignment="1">
      <alignment horizontal="center" wrapText="1"/>
    </xf>
    <xf numFmtId="0" fontId="61" fillId="3" borderId="21" xfId="0" applyFont="1" applyFill="1" applyBorder="1" applyAlignment="1">
      <alignment horizontal="center"/>
    </xf>
    <xf numFmtId="0" fontId="40" fillId="0" borderId="53" xfId="0" applyFont="1" applyBorder="1" applyAlignment="1">
      <alignment horizontal="center" vertical="center" wrapText="1"/>
    </xf>
    <xf numFmtId="0" fontId="40" fillId="0" borderId="54" xfId="0" applyFont="1" applyBorder="1" applyAlignment="1">
      <alignment horizontal="center" vertical="center" wrapText="1"/>
    </xf>
    <xf numFmtId="0" fontId="40" fillId="0" borderId="55" xfId="0" applyFont="1" applyBorder="1" applyAlignment="1">
      <alignment horizontal="center" vertical="center" wrapText="1"/>
    </xf>
    <xf numFmtId="0" fontId="40" fillId="0" borderId="21" xfId="0" applyFont="1" applyBorder="1" applyAlignment="1">
      <alignment horizontal="left" vertical="top" wrapText="1"/>
    </xf>
    <xf numFmtId="0" fontId="2" fillId="0" borderId="63" xfId="6" applyBorder="1" applyAlignment="1">
      <alignment horizontal="center" vertical="top"/>
    </xf>
    <xf numFmtId="9" fontId="2" fillId="0" borderId="62" xfId="0" applyNumberFormat="1" applyFont="1" applyBorder="1" applyAlignment="1">
      <alignment horizontal="left" vertical="center" wrapText="1"/>
    </xf>
    <xf numFmtId="9" fontId="2" fillId="0" borderId="36" xfId="0" applyNumberFormat="1" applyFont="1" applyBorder="1" applyAlignment="1">
      <alignment horizontal="left" vertical="center" wrapText="1"/>
    </xf>
    <xf numFmtId="9" fontId="2" fillId="0" borderId="37" xfId="0" applyNumberFormat="1" applyFont="1" applyBorder="1" applyAlignment="1">
      <alignment horizontal="left" vertical="center" wrapText="1"/>
    </xf>
    <xf numFmtId="0" fontId="51" fillId="6" borderId="19" xfId="0" applyFont="1" applyFill="1" applyBorder="1" applyAlignment="1">
      <alignment horizontal="center" vertical="center"/>
    </xf>
    <xf numFmtId="0" fontId="51" fillId="6" borderId="20" xfId="0" applyFont="1" applyFill="1" applyBorder="1" applyAlignment="1">
      <alignment horizontal="center" vertical="center"/>
    </xf>
    <xf numFmtId="0" fontId="51" fillId="6" borderId="21" xfId="0" applyFont="1" applyFill="1" applyBorder="1" applyAlignment="1">
      <alignment horizontal="center" vertical="center"/>
    </xf>
    <xf numFmtId="0" fontId="32" fillId="0" borderId="1" xfId="0" applyFont="1" applyBorder="1" applyAlignment="1">
      <alignment horizontal="left" vertical="top" wrapText="1"/>
    </xf>
    <xf numFmtId="0" fontId="32" fillId="0" borderId="1" xfId="0" applyFont="1" applyBorder="1" applyAlignment="1">
      <alignment horizontal="left" vertical="top"/>
    </xf>
    <xf numFmtId="0" fontId="32" fillId="0" borderId="43" xfId="0" applyFont="1" applyBorder="1" applyAlignment="1">
      <alignment horizontal="left" vertical="top"/>
    </xf>
    <xf numFmtId="0" fontId="2" fillId="0" borderId="56" xfId="0" applyFont="1" applyBorder="1" applyAlignment="1">
      <alignment horizontal="left" vertical="center" wrapText="1"/>
    </xf>
    <xf numFmtId="0" fontId="2" fillId="0" borderId="4" xfId="0" applyFont="1" applyBorder="1" applyAlignment="1">
      <alignment horizontal="left" vertical="center" wrapText="1"/>
    </xf>
    <xf numFmtId="0" fontId="2" fillId="0" borderId="39" xfId="0" applyFont="1" applyBorder="1" applyAlignment="1">
      <alignment horizontal="left" vertical="center" wrapText="1"/>
    </xf>
    <xf numFmtId="0" fontId="2" fillId="0" borderId="35"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58" xfId="0" applyFont="1" applyBorder="1" applyAlignment="1">
      <alignment horizontal="center" vertical="center" wrapText="1"/>
    </xf>
    <xf numFmtId="0" fontId="15" fillId="2" borderId="0" xfId="0" applyFont="1" applyFill="1" applyAlignment="1">
      <alignment horizontal="right"/>
    </xf>
    <xf numFmtId="0" fontId="22" fillId="2" borderId="0" xfId="0" applyFont="1" applyFill="1" applyAlignment="1">
      <alignment horizontal="center" vertical="center" wrapText="1"/>
    </xf>
    <xf numFmtId="0" fontId="5" fillId="0" borderId="44" xfId="0" applyFont="1" applyBorder="1" applyAlignment="1">
      <alignment horizontal="left" vertical="top" wrapText="1"/>
    </xf>
    <xf numFmtId="0" fontId="50" fillId="0" borderId="45" xfId="0" applyFont="1" applyBorder="1" applyAlignment="1">
      <alignment horizontal="left" vertical="top" wrapText="1"/>
    </xf>
    <xf numFmtId="0" fontId="5" fillId="0" borderId="45" xfId="0" applyFont="1" applyBorder="1" applyAlignment="1">
      <alignment horizontal="left" vertical="top" wrapText="1"/>
    </xf>
    <xf numFmtId="0" fontId="50" fillId="0" borderId="45" xfId="0" applyFont="1" applyBorder="1"/>
    <xf numFmtId="0" fontId="50" fillId="0" borderId="46" xfId="0" applyFont="1" applyBorder="1"/>
    <xf numFmtId="0" fontId="2" fillId="2" borderId="0" xfId="0" applyFont="1" applyFill="1" applyAlignment="1">
      <alignment horizontal="right"/>
    </xf>
    <xf numFmtId="4" fontId="2" fillId="0" borderId="15" xfId="0" applyNumberFormat="1" applyFont="1" applyBorder="1" applyAlignment="1" applyProtection="1">
      <alignment horizontal="center" vertical="center"/>
      <protection locked="0"/>
    </xf>
    <xf numFmtId="4" fontId="2" fillId="0" borderId="61" xfId="0" applyNumberFormat="1" applyFont="1" applyBorder="1" applyAlignment="1" applyProtection="1">
      <alignment horizontal="center" vertical="center"/>
      <protection locked="0"/>
    </xf>
    <xf numFmtId="4" fontId="2" fillId="0" borderId="14" xfId="0" applyNumberFormat="1" applyFont="1" applyBorder="1" applyAlignment="1" applyProtection="1">
      <alignment horizontal="center" vertical="center"/>
      <protection locked="0"/>
    </xf>
    <xf numFmtId="4" fontId="2" fillId="0" borderId="64" xfId="0" applyNumberFormat="1" applyFont="1" applyBorder="1" applyAlignment="1" applyProtection="1">
      <alignment horizontal="center" vertical="center"/>
      <protection locked="0"/>
    </xf>
    <xf numFmtId="4" fontId="2" fillId="0" borderId="59" xfId="0" applyNumberFormat="1" applyFont="1" applyBorder="1" applyAlignment="1" applyProtection="1">
      <alignment horizontal="center" vertical="center"/>
      <protection locked="0"/>
    </xf>
    <xf numFmtId="4" fontId="2" fillId="0" borderId="63" xfId="0" applyNumberFormat="1" applyFont="1" applyBorder="1" applyAlignment="1" applyProtection="1">
      <alignment horizontal="center" vertical="center"/>
      <protection locked="0"/>
    </xf>
    <xf numFmtId="0" fontId="2" fillId="2" borderId="0" xfId="0" applyFont="1" applyFill="1" applyAlignment="1">
      <alignment horizontal="center"/>
    </xf>
    <xf numFmtId="0" fontId="0" fillId="2" borderId="0" xfId="0" applyFill="1" applyAlignment="1">
      <alignment horizontal="center"/>
    </xf>
    <xf numFmtId="0" fontId="33" fillId="0" borderId="10" xfId="0" applyFont="1" applyBorder="1" applyAlignment="1">
      <alignment horizontal="center" vertical="center"/>
    </xf>
    <xf numFmtId="0" fontId="33" fillId="0" borderId="11" xfId="0" applyFont="1" applyBorder="1" applyAlignment="1">
      <alignment horizontal="center" vertical="center"/>
    </xf>
    <xf numFmtId="0" fontId="33" fillId="0" borderId="12" xfId="0" applyFont="1" applyBorder="1" applyAlignment="1">
      <alignment horizontal="center" vertical="center"/>
    </xf>
    <xf numFmtId="0" fontId="34" fillId="0" borderId="0" xfId="0" applyFont="1" applyAlignment="1">
      <alignment horizontal="left" vertical="center" wrapText="1"/>
    </xf>
    <xf numFmtId="0" fontId="34" fillId="0" borderId="0" xfId="0" applyFont="1" applyAlignment="1">
      <alignment horizontal="left" vertical="center"/>
    </xf>
    <xf numFmtId="0" fontId="25" fillId="2" borderId="0" xfId="0" applyFont="1" applyFill="1" applyAlignment="1">
      <alignment horizontal="right" vertical="center"/>
    </xf>
    <xf numFmtId="0" fontId="25" fillId="2" borderId="0" xfId="0" applyFont="1" applyFill="1" applyAlignment="1">
      <alignment horizontal="right"/>
    </xf>
    <xf numFmtId="0" fontId="0" fillId="2" borderId="0" xfId="0" applyFill="1" applyAlignment="1">
      <alignment horizontal="right"/>
    </xf>
    <xf numFmtId="0" fontId="20" fillId="2" borderId="0" xfId="0" applyFont="1" applyFill="1" applyAlignment="1">
      <alignment horizontal="left"/>
    </xf>
    <xf numFmtId="0" fontId="69" fillId="2" borderId="0" xfId="0" applyFont="1" applyFill="1" applyAlignment="1">
      <alignment horizontal="right"/>
    </xf>
    <xf numFmtId="0" fontId="15" fillId="2" borderId="0" xfId="0" applyFont="1" applyFill="1" applyAlignment="1">
      <alignment horizontal="left" vertical="center" wrapText="1"/>
    </xf>
    <xf numFmtId="0" fontId="0" fillId="2" borderId="0" xfId="0" applyFill="1" applyAlignment="1">
      <alignment horizontal="left" vertical="top"/>
    </xf>
    <xf numFmtId="0" fontId="70" fillId="2" borderId="19" xfId="0" applyFont="1" applyFill="1" applyBorder="1" applyAlignment="1">
      <alignment horizontal="center" vertical="center" wrapText="1"/>
    </xf>
    <xf numFmtId="0" fontId="22" fillId="2" borderId="20" xfId="0" applyFont="1" applyFill="1" applyBorder="1" applyAlignment="1">
      <alignment horizontal="center" vertical="center" wrapText="1"/>
    </xf>
    <xf numFmtId="0" fontId="22" fillId="2" borderId="21" xfId="0" applyFont="1" applyFill="1" applyBorder="1" applyAlignment="1">
      <alignment horizontal="center" vertical="center" wrapText="1"/>
    </xf>
    <xf numFmtId="0" fontId="33" fillId="0" borderId="19" xfId="0" applyFont="1" applyBorder="1" applyAlignment="1">
      <alignment horizontal="center" vertical="center"/>
    </xf>
    <xf numFmtId="0" fontId="33" fillId="0" borderId="20" xfId="0" applyFont="1" applyBorder="1" applyAlignment="1">
      <alignment horizontal="center" vertical="center"/>
    </xf>
    <xf numFmtId="0" fontId="33" fillId="0" borderId="21" xfId="0" applyFont="1" applyBorder="1" applyAlignment="1">
      <alignment horizontal="center" vertical="center"/>
    </xf>
    <xf numFmtId="0" fontId="24" fillId="0" borderId="19" xfId="0" applyFont="1" applyBorder="1" applyAlignment="1">
      <alignment horizontal="center" vertical="center"/>
    </xf>
    <xf numFmtId="0" fontId="24" fillId="0" borderId="20" xfId="0" applyFont="1" applyBorder="1" applyAlignment="1">
      <alignment horizontal="center" vertical="center"/>
    </xf>
    <xf numFmtId="0" fontId="24" fillId="0" borderId="21" xfId="0" applyFont="1" applyBorder="1" applyAlignment="1">
      <alignment horizontal="center" vertical="center"/>
    </xf>
    <xf numFmtId="0" fontId="21" fillId="4" borderId="5" xfId="0" applyFont="1" applyFill="1" applyBorder="1" applyAlignment="1">
      <alignment horizontal="center" vertical="top"/>
    </xf>
    <xf numFmtId="0" fontId="73" fillId="0" borderId="6" xfId="0" applyFont="1" applyBorder="1" applyAlignment="1">
      <alignment horizontal="center" vertical="top"/>
    </xf>
    <xf numFmtId="0" fontId="73" fillId="0" borderId="7" xfId="0" applyFont="1" applyBorder="1" applyAlignment="1">
      <alignment horizontal="center" vertical="top"/>
    </xf>
    <xf numFmtId="0" fontId="21" fillId="4" borderId="19" xfId="0" applyFont="1" applyFill="1" applyBorder="1" applyAlignment="1">
      <alignment horizontal="center" vertical="top"/>
    </xf>
    <xf numFmtId="0" fontId="73" fillId="0" borderId="20" xfId="0" applyFont="1" applyBorder="1" applyAlignment="1">
      <alignment horizontal="center" vertical="top"/>
    </xf>
    <xf numFmtId="0" fontId="73" fillId="0" borderId="21" xfId="0" applyFont="1" applyBorder="1" applyAlignment="1">
      <alignment horizontal="center" vertical="top"/>
    </xf>
    <xf numFmtId="0" fontId="41" fillId="2" borderId="0" xfId="0" applyFont="1" applyFill="1" applyAlignment="1">
      <alignment horizontal="left" vertical="center"/>
    </xf>
    <xf numFmtId="0" fontId="54" fillId="0" borderId="22" xfId="0" applyFont="1" applyBorder="1" applyAlignment="1">
      <alignment vertical="top" wrapText="1"/>
    </xf>
    <xf numFmtId="0" fontId="54" fillId="0" borderId="28" xfId="0" applyFont="1" applyBorder="1" applyAlignment="1">
      <alignment vertical="top" wrapText="1"/>
    </xf>
    <xf numFmtId="0" fontId="54" fillId="0" borderId="22" xfId="0" applyFont="1" applyBorder="1" applyAlignment="1">
      <alignment horizontal="left" vertical="top" wrapText="1"/>
    </xf>
    <xf numFmtId="0" fontId="32" fillId="0" borderId="38" xfId="0" quotePrefix="1" applyFont="1" applyBorder="1" applyAlignment="1">
      <alignment horizontal="left" vertical="top" wrapText="1"/>
    </xf>
    <xf numFmtId="0" fontId="32" fillId="0" borderId="4" xfId="0" quotePrefix="1" applyFont="1" applyBorder="1" applyAlignment="1">
      <alignment horizontal="left" vertical="top" wrapText="1"/>
    </xf>
    <xf numFmtId="0" fontId="32" fillId="0" borderId="58" xfId="0" quotePrefix="1" applyFont="1" applyBorder="1" applyAlignment="1">
      <alignment horizontal="left" vertical="top" wrapText="1"/>
    </xf>
    <xf numFmtId="0" fontId="32" fillId="0" borderId="38" xfId="0" applyFont="1" applyBorder="1" applyAlignment="1">
      <alignment horizontal="left" vertical="top" wrapText="1"/>
    </xf>
    <xf numFmtId="0" fontId="32" fillId="0" borderId="4" xfId="0" applyFont="1" applyBorder="1" applyAlignment="1">
      <alignment horizontal="left" vertical="top" wrapText="1"/>
    </xf>
    <xf numFmtId="0" fontId="32" fillId="0" borderId="58" xfId="0" applyFont="1" applyBorder="1" applyAlignment="1">
      <alignment horizontal="left" vertical="top" wrapText="1"/>
    </xf>
    <xf numFmtId="0" fontId="32" fillId="0" borderId="60" xfId="0" applyFont="1" applyBorder="1" applyAlignment="1">
      <alignment horizontal="left" vertical="top" wrapText="1"/>
    </xf>
    <xf numFmtId="0" fontId="32" fillId="0" borderId="59" xfId="0" applyFont="1" applyBorder="1" applyAlignment="1">
      <alignment horizontal="left" vertical="top" wrapText="1"/>
    </xf>
    <xf numFmtId="0" fontId="32" fillId="0" borderId="61" xfId="0" applyFont="1" applyBorder="1" applyAlignment="1">
      <alignment horizontal="left" vertical="top" wrapText="1"/>
    </xf>
    <xf numFmtId="0" fontId="32" fillId="0" borderId="13" xfId="0" applyFont="1" applyBorder="1" applyAlignment="1">
      <alignment horizontal="left" vertical="top" wrapText="1"/>
    </xf>
    <xf numFmtId="0" fontId="32" fillId="0" borderId="13" xfId="0" applyFont="1" applyBorder="1" applyAlignment="1">
      <alignment horizontal="left" vertical="top"/>
    </xf>
    <xf numFmtId="0" fontId="32" fillId="0" borderId="57" xfId="0" applyFont="1" applyBorder="1" applyAlignment="1">
      <alignment horizontal="left" vertical="top"/>
    </xf>
    <xf numFmtId="4" fontId="2" fillId="0" borderId="0" xfId="0" applyNumberFormat="1" applyFont="1" applyAlignment="1" applyProtection="1">
      <alignment horizontal="center" vertical="center"/>
      <protection locked="0"/>
    </xf>
    <xf numFmtId="0" fontId="2" fillId="0" borderId="19"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12" xfId="0" applyFont="1" applyBorder="1" applyAlignment="1">
      <alignment horizontal="left" vertical="center" wrapText="1"/>
    </xf>
    <xf numFmtId="0" fontId="55" fillId="0" borderId="22" xfId="0" applyFont="1" applyBorder="1" applyAlignment="1">
      <alignment horizontal="left" vertical="top" wrapText="1"/>
    </xf>
    <xf numFmtId="0" fontId="55" fillId="0" borderId="22" xfId="0" applyFont="1" applyBorder="1" applyAlignment="1">
      <alignment vertical="top" wrapText="1"/>
    </xf>
    <xf numFmtId="0" fontId="2" fillId="0" borderId="16" xfId="0" applyFont="1" applyBorder="1" applyAlignment="1">
      <alignment horizontal="center" vertical="center" wrapText="1"/>
    </xf>
    <xf numFmtId="0" fontId="32" fillId="0" borderId="65" xfId="0" applyFont="1" applyBorder="1" applyAlignment="1">
      <alignment horizontal="left" vertical="top" wrapText="1"/>
    </xf>
    <xf numFmtId="0" fontId="32" fillId="0" borderId="16" xfId="0" applyFont="1" applyBorder="1" applyAlignment="1">
      <alignment horizontal="left" vertical="top" wrapText="1"/>
    </xf>
    <xf numFmtId="0" fontId="32" fillId="0" borderId="40" xfId="0" applyFont="1" applyBorder="1" applyAlignment="1">
      <alignment horizontal="left" vertical="top" wrapText="1"/>
    </xf>
    <xf numFmtId="0" fontId="32" fillId="0" borderId="29" xfId="0" quotePrefix="1" applyFont="1" applyBorder="1" applyAlignment="1">
      <alignment horizontal="center" vertical="center" wrapText="1"/>
    </xf>
    <xf numFmtId="0" fontId="32" fillId="0" borderId="52" xfId="0" quotePrefix="1" applyFont="1" applyBorder="1" applyAlignment="1">
      <alignment horizontal="center" vertical="center" wrapText="1"/>
    </xf>
    <xf numFmtId="0" fontId="66" fillId="0" borderId="41" xfId="0" applyFont="1" applyBorder="1" applyAlignment="1">
      <alignment horizontal="center" vertical="top" wrapText="1"/>
    </xf>
    <xf numFmtId="0" fontId="66" fillId="0" borderId="26" xfId="0" applyFont="1" applyBorder="1" applyAlignment="1">
      <alignment horizontal="center" vertical="top" wrapText="1"/>
    </xf>
    <xf numFmtId="0" fontId="66" fillId="0" borderId="47" xfId="0" quotePrefix="1" applyFont="1" applyBorder="1" applyAlignment="1">
      <alignment horizontal="center" vertical="center" wrapText="1"/>
    </xf>
    <xf numFmtId="0" fontId="66" fillId="0" borderId="41" xfId="0" quotePrefix="1" applyFont="1" applyBorder="1" applyAlignment="1">
      <alignment horizontal="center" vertical="center" wrapText="1"/>
    </xf>
    <xf numFmtId="0" fontId="22" fillId="0" borderId="0" xfId="0" applyFont="1" applyAlignment="1">
      <alignment horizontal="center" vertical="center" wrapText="1"/>
    </xf>
    <xf numFmtId="0" fontId="2" fillId="0" borderId="0" xfId="0" applyFont="1" applyAlignment="1">
      <alignment horizontal="right"/>
    </xf>
    <xf numFmtId="0" fontId="50" fillId="0" borderId="46" xfId="0" applyFont="1" applyBorder="1" applyAlignment="1">
      <alignment horizontal="left" vertical="top" wrapText="1"/>
    </xf>
    <xf numFmtId="0" fontId="63" fillId="7" borderId="35" xfId="0" applyFont="1" applyFill="1" applyBorder="1" applyAlignment="1">
      <alignment horizontal="center" vertical="top" wrapText="1"/>
    </xf>
    <xf numFmtId="0" fontId="63" fillId="7" borderId="36" xfId="0" applyFont="1" applyFill="1" applyBorder="1" applyAlignment="1">
      <alignment horizontal="center" vertical="top" wrapText="1"/>
    </xf>
    <xf numFmtId="0" fontId="63" fillId="7" borderId="37" xfId="0" applyFont="1" applyFill="1" applyBorder="1" applyAlignment="1">
      <alignment horizontal="center" vertical="top" wrapText="1"/>
    </xf>
    <xf numFmtId="0" fontId="32" fillId="2" borderId="0" xfId="0" quotePrefix="1" applyFont="1" applyFill="1" applyAlignment="1">
      <alignment horizontal="left" vertical="top" wrapText="1"/>
    </xf>
    <xf numFmtId="0" fontId="32" fillId="2" borderId="0" xfId="0" applyFont="1" applyFill="1" applyAlignment="1">
      <alignment horizontal="left" vertical="top" wrapText="1"/>
    </xf>
    <xf numFmtId="0" fontId="15" fillId="0" borderId="0" xfId="0" applyFont="1" applyAlignment="1">
      <alignment horizontal="right"/>
    </xf>
    <xf numFmtId="0" fontId="32" fillId="0" borderId="65" xfId="0" quotePrefix="1" applyFont="1" applyBorder="1" applyAlignment="1">
      <alignment horizontal="left" vertical="top" wrapText="1"/>
    </xf>
    <xf numFmtId="0" fontId="32" fillId="0" borderId="16" xfId="0" quotePrefix="1" applyFont="1" applyBorder="1" applyAlignment="1">
      <alignment horizontal="left" vertical="top" wrapText="1"/>
    </xf>
    <xf numFmtId="0" fontId="32" fillId="0" borderId="48" xfId="0" quotePrefix="1" applyFont="1" applyBorder="1" applyAlignment="1">
      <alignment horizontal="left" vertical="top" wrapText="1"/>
    </xf>
    <xf numFmtId="0" fontId="32" fillId="0" borderId="43" xfId="0" applyFont="1" applyBorder="1" applyAlignment="1">
      <alignment horizontal="left" vertical="top" wrapText="1"/>
    </xf>
    <xf numFmtId="0" fontId="32" fillId="0" borderId="56" xfId="0" applyFont="1" applyBorder="1" applyAlignment="1">
      <alignment horizontal="left" vertical="top" wrapText="1"/>
    </xf>
    <xf numFmtId="0" fontId="32" fillId="0" borderId="56" xfId="0" quotePrefix="1" applyFont="1" applyBorder="1" applyAlignment="1">
      <alignment horizontal="left" vertical="top" wrapText="1"/>
    </xf>
    <xf numFmtId="0" fontId="2" fillId="2" borderId="63" xfId="0" applyFont="1" applyFill="1" applyBorder="1" applyAlignment="1">
      <alignment horizontal="center"/>
    </xf>
    <xf numFmtId="0" fontId="25" fillId="2" borderId="0" xfId="0" applyFont="1" applyFill="1" applyAlignment="1">
      <alignment horizontal="right" wrapText="1"/>
    </xf>
    <xf numFmtId="0" fontId="0" fillId="2" borderId="0" xfId="0" applyFill="1" applyAlignment="1">
      <alignment horizontal="right" wrapText="1"/>
    </xf>
    <xf numFmtId="0" fontId="67" fillId="2" borderId="0" xfId="0" applyFont="1" applyFill="1" applyAlignment="1">
      <alignment horizontal="right"/>
    </xf>
    <xf numFmtId="0" fontId="15" fillId="2" borderId="11" xfId="0" applyFont="1" applyFill="1" applyBorder="1" applyAlignment="1">
      <alignment horizontal="left" vertical="center" wrapText="1"/>
    </xf>
    <xf numFmtId="0" fontId="70"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16" fillId="0" borderId="1" xfId="14" applyFont="1" applyBorder="1" applyAlignment="1">
      <alignment horizontal="center" vertical="top" wrapText="1"/>
    </xf>
    <xf numFmtId="0" fontId="5" fillId="0" borderId="1" xfId="14" applyFont="1" applyBorder="1" applyAlignment="1">
      <alignment horizontal="center" vertical="top" wrapText="1"/>
    </xf>
    <xf numFmtId="0" fontId="24" fillId="0" borderId="1" xfId="14" applyFont="1" applyBorder="1" applyAlignment="1">
      <alignment horizontal="center" vertical="center" wrapText="1"/>
    </xf>
    <xf numFmtId="0" fontId="24" fillId="0" borderId="1" xfId="13" applyFont="1" applyBorder="1" applyAlignment="1">
      <alignment horizontal="center" vertical="center" wrapText="1"/>
    </xf>
    <xf numFmtId="0" fontId="26" fillId="0" borderId="1" xfId="13" applyFont="1" applyBorder="1" applyAlignment="1">
      <alignment horizontal="center" vertical="center" wrapText="1"/>
    </xf>
    <xf numFmtId="0" fontId="43" fillId="2" borderId="8" xfId="0" applyFont="1" applyFill="1" applyBorder="1" applyAlignment="1">
      <alignment horizontal="left" vertical="center" wrapText="1"/>
    </xf>
    <xf numFmtId="0" fontId="56" fillId="2" borderId="9" xfId="0" applyFont="1" applyFill="1" applyBorder="1" applyAlignment="1">
      <alignment vertical="top" wrapText="1"/>
    </xf>
    <xf numFmtId="0" fontId="29" fillId="2" borderId="8" xfId="0" applyFont="1" applyFill="1" applyBorder="1" applyAlignment="1">
      <alignment horizontal="justify" vertical="center" wrapText="1"/>
    </xf>
    <xf numFmtId="0" fontId="51" fillId="2" borderId="8" xfId="0" applyFont="1" applyFill="1" applyBorder="1" applyAlignment="1">
      <alignment horizontal="justify" vertical="center" wrapText="1"/>
    </xf>
    <xf numFmtId="0" fontId="29" fillId="2" borderId="0" xfId="0" applyFont="1" applyFill="1" applyAlignment="1">
      <alignment horizontal="left" vertical="center" wrapText="1"/>
    </xf>
    <xf numFmtId="0" fontId="43" fillId="0" borderId="50" xfId="0" applyFont="1" applyBorder="1" applyAlignment="1">
      <alignment horizontal="justify" vertical="center" wrapText="1"/>
    </xf>
    <xf numFmtId="0" fontId="43" fillId="0" borderId="51" xfId="0" applyFont="1" applyBorder="1" applyAlignment="1">
      <alignment horizontal="justify" vertical="center" wrapText="1"/>
    </xf>
    <xf numFmtId="0" fontId="57" fillId="2" borderId="8" xfId="0" applyFont="1" applyFill="1" applyBorder="1" applyAlignment="1">
      <alignment horizontal="left" vertical="center" wrapText="1"/>
    </xf>
    <xf numFmtId="0" fontId="57" fillId="2" borderId="9" xfId="0" applyFont="1" applyFill="1" applyBorder="1" applyAlignment="1">
      <alignment horizontal="left" vertical="center" wrapText="1"/>
    </xf>
    <xf numFmtId="0" fontId="18" fillId="0" borderId="0" xfId="3" applyFont="1" applyAlignment="1">
      <alignment horizontal="left" wrapText="1"/>
    </xf>
    <xf numFmtId="49" fontId="39" fillId="0" borderId="1" xfId="0" applyNumberFormat="1" applyFont="1" applyFill="1" applyBorder="1" applyAlignment="1">
      <alignment horizontal="center"/>
    </xf>
    <xf numFmtId="164" fontId="21" fillId="0" borderId="22" xfId="0" applyNumberFormat="1" applyFont="1" applyFill="1" applyBorder="1"/>
    <xf numFmtId="164" fontId="21" fillId="0" borderId="24" xfId="0" applyNumberFormat="1" applyFont="1" applyFill="1" applyBorder="1" applyAlignment="1">
      <alignment horizontal="right"/>
    </xf>
    <xf numFmtId="164" fontId="21" fillId="0" borderId="24" xfId="0" applyNumberFormat="1" applyFont="1" applyFill="1" applyBorder="1"/>
    <xf numFmtId="14" fontId="2" fillId="0" borderId="0" xfId="0" applyNumberFormat="1" applyFont="1" applyFill="1" applyAlignment="1">
      <alignment horizontal="center" vertical="center"/>
    </xf>
    <xf numFmtId="164" fontId="2" fillId="0" borderId="0" xfId="0" applyNumberFormat="1" applyFont="1" applyFill="1" applyAlignment="1">
      <alignment horizontal="center" vertical="center"/>
    </xf>
    <xf numFmtId="0" fontId="2" fillId="0" borderId="1" xfId="0" applyFont="1" applyFill="1" applyBorder="1" applyAlignment="1">
      <alignment horizontal="center" vertical="center"/>
    </xf>
  </cellXfs>
  <cellStyles count="16">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Обычный 2" xfId="8" xr:uid="{886F89A3-F666-4433-82EB-3571782F5458}"/>
  </cellStyles>
  <dxfs count="12">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gizonline.sharepoint.com/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rsonal/iryna_shymanska_giz_de/Documents/Documents/Comp%205_Business%20Clinics/Procurement%20of%20goods/Power%20station/Request%20for%20Goods%20Power%20Stations%20V4.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gizonline.sharepoint.com/sites/CountryOfficeGIZUA-BVertrge/Freigegebene%20Dokumente/B%20Vertr&#228;ge/18.2197.4/91169583%20portable%20power%20stations/01.%20Request/02.2%20Request%20for%20Goods%20Power%20Stat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Request for Goods (example)"/>
      <sheetName val="Dropdown menu"/>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fs.gov.ua/nk/rozdil-v--podatok-na-dodanu-vartist/" TargetMode="External"/><Relationship Id="rId13" Type="http://schemas.openxmlformats.org/officeDocument/2006/relationships/hyperlink" Target="http://www.me.gov.ua/PerelikOrganizatsii-vikonavtsivYakiZaiaviliPravoNaPodatkoviPilgi" TargetMode="External"/><Relationship Id="rId18"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3" Type="http://schemas.openxmlformats.org/officeDocument/2006/relationships/hyperlink" Target="http://zakon0.rada.gov.ua/laws/show/276_730" TargetMode="External"/><Relationship Id="rId7" Type="http://schemas.openxmlformats.org/officeDocument/2006/relationships/hyperlink" Target="http://sfs.gov.ua/nk/rozdil-v--podatok-na-dodanu-vartist/" TargetMode="External"/><Relationship Id="rId12" Type="http://schemas.openxmlformats.org/officeDocument/2006/relationships/hyperlink" Target="http://zakon0.rada.gov.ua/laws/show/276_730" TargetMode="External"/><Relationship Id="rId17" Type="http://schemas.openxmlformats.org/officeDocument/2006/relationships/hyperlink" Target="http://sfs.gov.ua/nk/rozdil-v--podatok-na-dodanu-vartist/" TargetMode="External"/><Relationship Id="rId2" Type="http://schemas.openxmlformats.org/officeDocument/2006/relationships/hyperlink" Target="http://zakon2.rada.gov.ua/laws/show/153-2002-%D0%BF" TargetMode="External"/><Relationship Id="rId16" Type="http://schemas.openxmlformats.org/officeDocument/2006/relationships/hyperlink" Target="https://zakon.rada.gov.ua/laws/show/en/994_763/conv" TargetMode="External"/><Relationship Id="rId20" Type="http://schemas.openxmlformats.org/officeDocument/2006/relationships/drawing" Target="../drawings/drawing1.xml"/><Relationship Id="rId1" Type="http://schemas.openxmlformats.org/officeDocument/2006/relationships/hyperlink" Target="mailto:procurement-ua@giz.de" TargetMode="External"/><Relationship Id="rId6" Type="http://schemas.openxmlformats.org/officeDocument/2006/relationships/hyperlink" Target="https://www.kmu.gov.ua/diyalnist/mizhnarodna-dopomoga/pereliki-zareyestrovanih-proektiv-z-planami-zakupivel" TargetMode="External"/><Relationship Id="rId11" Type="http://schemas.openxmlformats.org/officeDocument/2006/relationships/hyperlink" Target="http://zakon2.rada.gov.ua/laws/show/153-2002-%D0%BF" TargetMode="External"/><Relationship Id="rId5" Type="http://schemas.openxmlformats.org/officeDocument/2006/relationships/hyperlink" Target="https://zakon.rada.gov.ua/laws/show/994_763" TargetMode="External"/><Relationship Id="rId15" Type="http://schemas.openxmlformats.org/officeDocument/2006/relationships/hyperlink" Target="https://www.kmu.gov.ua/diyalnist/mizhnarodna-dopomoga/pereliki-zareyestrovanih-proektiv-z-planami-zakupivel" TargetMode="External"/><Relationship Id="rId10" Type="http://schemas.openxmlformats.org/officeDocument/2006/relationships/hyperlink" Target="mailto:procurement-ua@giz.de" TargetMode="External"/><Relationship Id="rId19" Type="http://schemas.openxmlformats.org/officeDocument/2006/relationships/printerSettings" Target="../printerSettings/printerSettings1.bin"/><Relationship Id="rId4" Type="http://schemas.openxmlformats.org/officeDocument/2006/relationships/hyperlink" Target="http://www.me.gov.ua/Documents/List?lang=uk-UA&amp;tag=PerelikOrganizatsii-vikonavtsivYakiZaiaviliPravoNaPodatkoviPilgi" TargetMode="External"/><Relationship Id="rId9"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14" Type="http://schemas.openxmlformats.org/officeDocument/2006/relationships/hyperlink" Target="http://sfs.gov.ua/nk/rozdil-v--podatok-na-dodanu-vartist/"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59"/>
  <sheetViews>
    <sheetView tabSelected="1" view="pageLayout" zoomScale="60" zoomScaleNormal="100" zoomScalePageLayoutView="60" workbookViewId="0">
      <selection activeCell="A4" sqref="A4:F4"/>
    </sheetView>
  </sheetViews>
  <sheetFormatPr defaultColWidth="11.453125" defaultRowHeight="12.5" x14ac:dyDescent="0.25"/>
  <cols>
    <col min="1" max="1" width="6.453125" style="1" customWidth="1"/>
    <col min="2" max="2" width="18.453125" style="1" customWidth="1"/>
    <col min="3" max="3" width="10.54296875" style="1" customWidth="1"/>
    <col min="4" max="4" width="10.26953125" style="1" customWidth="1"/>
    <col min="5" max="5" width="10.453125" style="1" customWidth="1"/>
    <col min="6" max="6" width="25.26953125" style="1" customWidth="1"/>
    <col min="7" max="7" width="20.1796875" style="1" customWidth="1"/>
    <col min="8" max="8" width="6.453125" style="1" customWidth="1"/>
    <col min="9" max="9" width="18.453125" style="1" customWidth="1"/>
    <col min="10" max="10" width="10.54296875" style="1" customWidth="1"/>
    <col min="11" max="11" width="10.26953125" style="1" customWidth="1"/>
    <col min="12" max="12" width="10.453125" style="1" customWidth="1"/>
    <col min="13" max="13" width="25.26953125" style="1" customWidth="1"/>
    <col min="14" max="14" width="19" style="1" customWidth="1"/>
    <col min="15" max="16384" width="11.453125" style="1"/>
  </cols>
  <sheetData>
    <row r="1" spans="1:14" x14ac:dyDescent="0.25">
      <c r="A1" s="6" t="s">
        <v>236</v>
      </c>
      <c r="H1" s="6" t="s">
        <v>236</v>
      </c>
    </row>
    <row r="2" spans="1:14" ht="18" x14ac:dyDescent="0.4">
      <c r="A2" s="237" t="s">
        <v>202</v>
      </c>
      <c r="B2" s="237"/>
      <c r="C2" s="237"/>
      <c r="D2" s="237"/>
      <c r="E2" s="237"/>
      <c r="F2" s="237"/>
      <c r="G2" s="237"/>
      <c r="H2" s="237" t="s">
        <v>203</v>
      </c>
      <c r="I2" s="237"/>
      <c r="J2" s="237"/>
      <c r="K2" s="237"/>
      <c r="L2" s="237"/>
      <c r="M2" s="237"/>
      <c r="N2" s="237"/>
    </row>
    <row r="3" spans="1:14" x14ac:dyDescent="0.25">
      <c r="A3" s="30" t="s">
        <v>0</v>
      </c>
      <c r="B3" s="28"/>
      <c r="C3" s="28"/>
      <c r="D3" s="28"/>
      <c r="E3" s="28"/>
      <c r="F3" s="28"/>
      <c r="G3" s="28"/>
      <c r="H3" s="28" t="s">
        <v>22</v>
      </c>
      <c r="I3" s="31"/>
      <c r="J3" s="31"/>
      <c r="K3" s="31"/>
      <c r="L3" s="31"/>
      <c r="M3" s="31"/>
      <c r="N3" s="31"/>
    </row>
    <row r="4" spans="1:14" ht="71" customHeight="1" thickBot="1" x14ac:dyDescent="0.3">
      <c r="A4" s="238" t="s">
        <v>80</v>
      </c>
      <c r="B4" s="239"/>
      <c r="C4" s="239"/>
      <c r="D4" s="239"/>
      <c r="E4" s="239"/>
      <c r="F4" s="239"/>
      <c r="G4" s="28"/>
      <c r="H4" s="238" t="s">
        <v>87</v>
      </c>
      <c r="I4" s="239"/>
      <c r="J4" s="239"/>
      <c r="K4" s="239"/>
      <c r="L4" s="239"/>
      <c r="M4" s="239"/>
      <c r="N4" s="28"/>
    </row>
    <row r="5" spans="1:14" ht="15" thickBot="1" x14ac:dyDescent="0.4">
      <c r="A5" s="240" t="s">
        <v>133</v>
      </c>
      <c r="B5" s="241"/>
      <c r="C5" s="230">
        <v>91192653</v>
      </c>
      <c r="D5" s="231"/>
      <c r="E5" s="231"/>
      <c r="F5" s="231"/>
      <c r="G5" s="232"/>
      <c r="H5" s="228" t="s">
        <v>88</v>
      </c>
      <c r="I5" s="229"/>
      <c r="J5" s="230">
        <f>C5</f>
        <v>91192653</v>
      </c>
      <c r="K5" s="231"/>
      <c r="L5" s="231"/>
      <c r="M5" s="231"/>
      <c r="N5" s="232"/>
    </row>
    <row r="6" spans="1:14" ht="15" thickBot="1" x14ac:dyDescent="0.3">
      <c r="A6" s="233" t="s">
        <v>1</v>
      </c>
      <c r="B6" s="234"/>
      <c r="C6" s="235" t="s">
        <v>260</v>
      </c>
      <c r="D6" s="236"/>
      <c r="E6" s="236"/>
      <c r="F6" s="236"/>
      <c r="G6" s="234"/>
      <c r="H6" s="233" t="s">
        <v>89</v>
      </c>
      <c r="I6" s="234"/>
      <c r="J6" s="235" t="s">
        <v>261</v>
      </c>
      <c r="K6" s="236"/>
      <c r="L6" s="236"/>
      <c r="M6" s="236"/>
      <c r="N6" s="234"/>
    </row>
    <row r="7" spans="1:14" ht="13" thickBot="1" x14ac:dyDescent="0.3">
      <c r="A7" s="190" t="s">
        <v>79</v>
      </c>
      <c r="B7" s="191"/>
      <c r="C7" s="191"/>
      <c r="D7" s="191"/>
      <c r="E7" s="191"/>
      <c r="F7" s="191"/>
      <c r="G7" s="192"/>
      <c r="H7" s="190" t="s">
        <v>90</v>
      </c>
      <c r="I7" s="191"/>
      <c r="J7" s="191"/>
      <c r="K7" s="191"/>
      <c r="L7" s="191"/>
      <c r="M7" s="191"/>
      <c r="N7" s="192"/>
    </row>
    <row r="8" spans="1:14" ht="7.5" customHeight="1" thickBot="1" x14ac:dyDescent="0.3">
      <c r="A8" s="32"/>
      <c r="B8" s="32"/>
      <c r="C8" s="32"/>
      <c r="D8" s="32"/>
      <c r="E8" s="32"/>
      <c r="F8" s="32"/>
      <c r="G8" s="32"/>
      <c r="H8" s="32"/>
      <c r="I8" s="32"/>
      <c r="J8" s="32"/>
      <c r="K8" s="32"/>
      <c r="L8" s="32"/>
      <c r="M8" s="32"/>
      <c r="N8" s="32"/>
    </row>
    <row r="9" spans="1:14" x14ac:dyDescent="0.25">
      <c r="A9" s="193" t="s">
        <v>92</v>
      </c>
      <c r="B9" s="194"/>
      <c r="C9" s="194"/>
      <c r="D9" s="194"/>
      <c r="E9" s="194"/>
      <c r="F9" s="194"/>
      <c r="G9" s="195"/>
      <c r="H9" s="193" t="s">
        <v>93</v>
      </c>
      <c r="I9" s="194"/>
      <c r="J9" s="194"/>
      <c r="K9" s="194"/>
      <c r="L9" s="194"/>
      <c r="M9" s="194"/>
      <c r="N9" s="195"/>
    </row>
    <row r="10" spans="1:14" ht="14.5" x14ac:dyDescent="0.25">
      <c r="A10" s="224" t="s">
        <v>78</v>
      </c>
      <c r="B10" s="225"/>
      <c r="C10" s="225"/>
      <c r="D10" s="225"/>
      <c r="E10" s="29">
        <f>C5</f>
        <v>91192653</v>
      </c>
      <c r="F10" s="226" t="s">
        <v>77</v>
      </c>
      <c r="G10" s="227"/>
      <c r="H10" s="224" t="s">
        <v>91</v>
      </c>
      <c r="I10" s="225"/>
      <c r="J10" s="225"/>
      <c r="K10" s="225"/>
      <c r="L10" s="29">
        <f>J5</f>
        <v>91192653</v>
      </c>
      <c r="M10" s="226" t="s">
        <v>77</v>
      </c>
      <c r="N10" s="227"/>
    </row>
    <row r="11" spans="1:14" ht="41.25" customHeight="1" thickBot="1" x14ac:dyDescent="0.3">
      <c r="A11" s="221" t="s">
        <v>195</v>
      </c>
      <c r="B11" s="222"/>
      <c r="C11" s="222"/>
      <c r="D11" s="222"/>
      <c r="E11" s="222"/>
      <c r="F11" s="222"/>
      <c r="G11" s="223"/>
      <c r="H11" s="221" t="s">
        <v>196</v>
      </c>
      <c r="I11" s="222"/>
      <c r="J11" s="222"/>
      <c r="K11" s="222"/>
      <c r="L11" s="222"/>
      <c r="M11" s="222"/>
      <c r="N11" s="223"/>
    </row>
    <row r="12" spans="1:14" ht="8.15" customHeight="1" thickBot="1" x14ac:dyDescent="0.3">
      <c r="A12" s="32"/>
      <c r="B12" s="32"/>
      <c r="C12" s="32"/>
      <c r="D12" s="32"/>
      <c r="E12" s="32"/>
      <c r="F12" s="32"/>
      <c r="G12" s="32"/>
      <c r="H12" s="32"/>
      <c r="I12" s="32"/>
      <c r="J12" s="32"/>
      <c r="K12" s="32"/>
      <c r="L12" s="32"/>
      <c r="M12" s="32"/>
      <c r="N12" s="32"/>
    </row>
    <row r="13" spans="1:14" ht="41.15" customHeight="1" thickBot="1" x14ac:dyDescent="0.3">
      <c r="A13" s="196" t="s">
        <v>204</v>
      </c>
      <c r="B13" s="197"/>
      <c r="C13" s="197"/>
      <c r="D13" s="197"/>
      <c r="E13" s="197"/>
      <c r="F13" s="197"/>
      <c r="G13" s="198"/>
      <c r="H13" s="196" t="s">
        <v>94</v>
      </c>
      <c r="I13" s="197"/>
      <c r="J13" s="197"/>
      <c r="K13" s="197"/>
      <c r="L13" s="197"/>
      <c r="M13" s="197"/>
      <c r="N13" s="198"/>
    </row>
    <row r="14" spans="1:14" ht="8.15" customHeight="1" thickBot="1" x14ac:dyDescent="0.3">
      <c r="A14" s="31"/>
      <c r="B14" s="31"/>
      <c r="C14" s="31"/>
      <c r="D14" s="31"/>
      <c r="E14" s="31"/>
      <c r="F14" s="31"/>
      <c r="G14" s="31"/>
      <c r="H14" s="31"/>
      <c r="I14" s="31"/>
      <c r="J14" s="31"/>
      <c r="K14" s="31"/>
      <c r="L14" s="31"/>
      <c r="M14" s="31"/>
      <c r="N14" s="31"/>
    </row>
    <row r="15" spans="1:14" x14ac:dyDescent="0.25">
      <c r="A15" s="33" t="s">
        <v>2</v>
      </c>
      <c r="B15" s="34"/>
      <c r="C15" s="34"/>
      <c r="D15" s="34"/>
      <c r="E15" s="34"/>
      <c r="F15" s="34"/>
      <c r="G15" s="35"/>
      <c r="H15" s="33" t="s">
        <v>95</v>
      </c>
      <c r="I15" s="34"/>
      <c r="J15" s="34"/>
      <c r="K15" s="34"/>
      <c r="L15" s="34"/>
      <c r="M15" s="34"/>
      <c r="N15" s="35"/>
    </row>
    <row r="16" spans="1:14" x14ac:dyDescent="0.25">
      <c r="A16" s="199" t="s">
        <v>3</v>
      </c>
      <c r="B16" s="200"/>
      <c r="C16" s="200"/>
      <c r="D16" s="200"/>
      <c r="E16" s="200"/>
      <c r="F16" s="200"/>
      <c r="G16" s="201"/>
      <c r="H16" s="242" t="s">
        <v>96</v>
      </c>
      <c r="I16" s="200"/>
      <c r="J16" s="200"/>
      <c r="K16" s="200"/>
      <c r="L16" s="200"/>
      <c r="M16" s="200"/>
      <c r="N16" s="201"/>
    </row>
    <row r="17" spans="1:14" ht="14.5" x14ac:dyDescent="0.35">
      <c r="A17" s="217" t="s">
        <v>4</v>
      </c>
      <c r="B17" s="164"/>
      <c r="C17" s="164"/>
      <c r="D17" s="164"/>
      <c r="E17" s="218"/>
      <c r="F17" s="75" t="s">
        <v>5</v>
      </c>
      <c r="G17" s="36"/>
      <c r="H17" s="217" t="s">
        <v>23</v>
      </c>
      <c r="I17" s="164"/>
      <c r="J17" s="164"/>
      <c r="K17" s="164"/>
      <c r="L17" s="218"/>
      <c r="M17" s="75" t="s">
        <v>5</v>
      </c>
      <c r="N17" s="36"/>
    </row>
    <row r="18" spans="1:14" ht="13" x14ac:dyDescent="0.3">
      <c r="A18" s="217" t="s">
        <v>6</v>
      </c>
      <c r="B18" s="218"/>
      <c r="C18" s="450" t="s">
        <v>7</v>
      </c>
      <c r="D18" s="219" t="s">
        <v>8</v>
      </c>
      <c r="E18" s="164"/>
      <c r="F18" s="164"/>
      <c r="G18" s="220"/>
      <c r="H18" s="217" t="s">
        <v>97</v>
      </c>
      <c r="I18" s="218"/>
      <c r="J18" s="450" t="str">
        <f>C18</f>
        <v>3</v>
      </c>
      <c r="K18" s="219" t="s">
        <v>99</v>
      </c>
      <c r="L18" s="164"/>
      <c r="M18" s="164"/>
      <c r="N18" s="220"/>
    </row>
    <row r="19" spans="1:14" ht="13" thickBot="1" x14ac:dyDescent="0.3">
      <c r="A19" s="202" t="s">
        <v>9</v>
      </c>
      <c r="B19" s="203"/>
      <c r="C19" s="203"/>
      <c r="D19" s="203"/>
      <c r="E19" s="203"/>
      <c r="F19" s="203"/>
      <c r="G19" s="204"/>
      <c r="H19" s="202" t="s">
        <v>98</v>
      </c>
      <c r="I19" s="203"/>
      <c r="J19" s="203"/>
      <c r="K19" s="203"/>
      <c r="L19" s="203"/>
      <c r="M19" s="203"/>
      <c r="N19" s="204"/>
    </row>
    <row r="20" spans="1:14" ht="7.5" customHeight="1" thickBot="1" x14ac:dyDescent="0.3">
      <c r="A20" s="32"/>
      <c r="B20" s="32"/>
      <c r="C20" s="32"/>
      <c r="D20" s="32"/>
      <c r="E20" s="32"/>
      <c r="F20" s="32"/>
      <c r="G20" s="32"/>
      <c r="H20" s="32"/>
      <c r="I20" s="32"/>
      <c r="J20" s="32"/>
      <c r="K20" s="32"/>
      <c r="L20" s="32"/>
      <c r="M20" s="32"/>
      <c r="N20" s="32"/>
    </row>
    <row r="21" spans="1:14" x14ac:dyDescent="0.25">
      <c r="A21" s="208" t="s">
        <v>138</v>
      </c>
      <c r="B21" s="209"/>
      <c r="C21" s="209"/>
      <c r="D21" s="209"/>
      <c r="E21" s="209"/>
      <c r="F21" s="209"/>
      <c r="G21" s="210"/>
      <c r="H21" s="208" t="s">
        <v>32</v>
      </c>
      <c r="I21" s="209"/>
      <c r="J21" s="209"/>
      <c r="K21" s="209"/>
      <c r="L21" s="209"/>
      <c r="M21" s="209"/>
      <c r="N21" s="210"/>
    </row>
    <row r="22" spans="1:14" ht="13.5" thickBot="1" x14ac:dyDescent="0.35">
      <c r="A22" s="202" t="s">
        <v>18</v>
      </c>
      <c r="B22" s="203"/>
      <c r="C22" s="203"/>
      <c r="D22" s="111">
        <v>0.91666666666666663</v>
      </c>
      <c r="E22" s="37" t="s">
        <v>19</v>
      </c>
      <c r="F22" s="451">
        <v>46002</v>
      </c>
      <c r="G22" s="38"/>
      <c r="H22" s="202" t="s">
        <v>163</v>
      </c>
      <c r="I22" s="203"/>
      <c r="J22" s="203"/>
      <c r="K22" s="111">
        <f>D22</f>
        <v>0.91666666666666663</v>
      </c>
      <c r="L22" s="44" t="s">
        <v>100</v>
      </c>
      <c r="M22" s="451">
        <f>F22</f>
        <v>46002</v>
      </c>
      <c r="N22" s="38"/>
    </row>
    <row r="23" spans="1:14" ht="8.15" customHeight="1" thickBot="1" x14ac:dyDescent="0.3">
      <c r="A23" s="28"/>
      <c r="B23" s="28"/>
      <c r="C23" s="28"/>
      <c r="D23" s="28"/>
      <c r="E23" s="28"/>
      <c r="F23" s="28"/>
      <c r="G23" s="28"/>
      <c r="H23" s="28"/>
      <c r="I23" s="28"/>
      <c r="J23" s="28"/>
      <c r="K23" s="28"/>
      <c r="L23" s="28"/>
      <c r="M23" s="28"/>
      <c r="N23" s="28"/>
    </row>
    <row r="24" spans="1:14" ht="34" customHeight="1" thickBot="1" x14ac:dyDescent="0.3">
      <c r="A24" s="211" t="s">
        <v>205</v>
      </c>
      <c r="B24" s="212"/>
      <c r="C24" s="212"/>
      <c r="D24" s="212"/>
      <c r="E24" s="212"/>
      <c r="F24" s="212"/>
      <c r="G24" s="213"/>
      <c r="H24" s="211" t="s">
        <v>206</v>
      </c>
      <c r="I24" s="212"/>
      <c r="J24" s="212"/>
      <c r="K24" s="212"/>
      <c r="L24" s="212"/>
      <c r="M24" s="212"/>
      <c r="N24" s="213"/>
    </row>
    <row r="25" spans="1:14" ht="7" customHeight="1" thickBot="1" x14ac:dyDescent="0.3">
      <c r="A25" s="28"/>
      <c r="B25" s="28"/>
      <c r="C25" s="28"/>
      <c r="D25" s="28"/>
      <c r="E25" s="28"/>
      <c r="F25" s="28"/>
      <c r="G25" s="28"/>
      <c r="H25" s="28"/>
      <c r="I25" s="28"/>
      <c r="J25" s="28"/>
      <c r="K25" s="28"/>
      <c r="L25" s="28"/>
      <c r="M25" s="28"/>
      <c r="N25" s="28"/>
    </row>
    <row r="26" spans="1:14" ht="15" thickBot="1" x14ac:dyDescent="0.4">
      <c r="A26" s="214" t="s">
        <v>166</v>
      </c>
      <c r="B26" s="215"/>
      <c r="C26" s="215"/>
      <c r="D26" s="215"/>
      <c r="E26" s="216"/>
      <c r="F26" s="452">
        <f>F22+7</f>
        <v>46009</v>
      </c>
      <c r="G26" s="89"/>
      <c r="H26" s="214" t="s">
        <v>167</v>
      </c>
      <c r="I26" s="215"/>
      <c r="J26" s="215"/>
      <c r="K26" s="215"/>
      <c r="L26" s="216"/>
      <c r="M26" s="453">
        <f>F26</f>
        <v>46009</v>
      </c>
      <c r="N26" s="89"/>
    </row>
    <row r="27" spans="1:14" ht="38.65" customHeight="1" x14ac:dyDescent="0.25">
      <c r="A27" s="163" t="s">
        <v>158</v>
      </c>
      <c r="B27" s="163"/>
      <c r="C27" s="163"/>
      <c r="D27" s="163"/>
      <c r="E27" s="163"/>
      <c r="F27" s="163"/>
      <c r="G27" s="163"/>
      <c r="H27" s="163" t="s">
        <v>207</v>
      </c>
      <c r="I27" s="163"/>
      <c r="J27" s="163"/>
      <c r="K27" s="163"/>
      <c r="L27" s="163"/>
      <c r="M27" s="163"/>
      <c r="N27" s="163"/>
    </row>
    <row r="28" spans="1:14" ht="13.15" customHeight="1" thickBot="1" x14ac:dyDescent="0.3">
      <c r="A28" s="164" t="s">
        <v>208</v>
      </c>
      <c r="B28" s="164"/>
      <c r="C28" s="164"/>
      <c r="D28" s="164"/>
      <c r="E28" s="164"/>
      <c r="F28" s="164"/>
      <c r="G28" s="164"/>
      <c r="H28" s="164" t="s">
        <v>33</v>
      </c>
      <c r="I28" s="164"/>
      <c r="J28" s="164"/>
      <c r="K28" s="164"/>
      <c r="L28" s="164"/>
      <c r="M28" s="164"/>
      <c r="N28" s="164"/>
    </row>
    <row r="29" spans="1:14" s="6" customFormat="1" ht="39" customHeight="1" x14ac:dyDescent="0.3">
      <c r="A29" s="205" t="s">
        <v>139</v>
      </c>
      <c r="B29" s="206"/>
      <c r="C29" s="206"/>
      <c r="D29" s="206"/>
      <c r="E29" s="206"/>
      <c r="F29" s="206"/>
      <c r="G29" s="207"/>
      <c r="H29" s="165" t="s">
        <v>140</v>
      </c>
      <c r="I29" s="166"/>
      <c r="J29" s="166"/>
      <c r="K29" s="166"/>
      <c r="L29" s="166"/>
      <c r="M29" s="166"/>
      <c r="N29" s="167"/>
    </row>
    <row r="30" spans="1:14" s="6" customFormat="1" ht="24.75" customHeight="1" x14ac:dyDescent="0.25">
      <c r="A30" s="178" t="s">
        <v>10</v>
      </c>
      <c r="B30" s="179"/>
      <c r="C30" s="179"/>
      <c r="D30" s="179"/>
      <c r="E30" s="179"/>
      <c r="F30" s="179"/>
      <c r="G30" s="180"/>
      <c r="H30" s="154" t="s">
        <v>24</v>
      </c>
      <c r="I30" s="155"/>
      <c r="J30" s="155"/>
      <c r="K30" s="155"/>
      <c r="L30" s="155"/>
      <c r="M30" s="155"/>
      <c r="N30" s="156"/>
    </row>
    <row r="31" spans="1:14" s="6" customFormat="1" ht="12.75" customHeight="1" x14ac:dyDescent="0.25">
      <c r="A31" s="181" t="s">
        <v>11</v>
      </c>
      <c r="B31" s="182"/>
      <c r="C31" s="182"/>
      <c r="D31" s="182"/>
      <c r="E31" s="182"/>
      <c r="F31" s="182"/>
      <c r="G31" s="183"/>
      <c r="H31" s="26" t="s">
        <v>25</v>
      </c>
      <c r="I31" s="87"/>
      <c r="J31" s="87"/>
      <c r="K31" s="87"/>
      <c r="L31" s="87"/>
      <c r="M31" s="88"/>
      <c r="N31" s="27"/>
    </row>
    <row r="32" spans="1:14" s="6" customFormat="1" ht="12.75" customHeight="1" x14ac:dyDescent="0.25">
      <c r="A32" s="169" t="s">
        <v>12</v>
      </c>
      <c r="B32" s="170"/>
      <c r="C32" s="170"/>
      <c r="D32" s="170"/>
      <c r="E32" s="170"/>
      <c r="F32" s="170"/>
      <c r="G32" s="171"/>
      <c r="H32" s="151" t="s">
        <v>26</v>
      </c>
      <c r="I32" s="152"/>
      <c r="J32" s="152"/>
      <c r="K32" s="152"/>
      <c r="L32" s="152"/>
      <c r="M32" s="152"/>
      <c r="N32" s="153"/>
    </row>
    <row r="33" spans="1:14" s="6" customFormat="1" ht="28.5" customHeight="1" x14ac:dyDescent="0.25">
      <c r="A33" s="184" t="s">
        <v>13</v>
      </c>
      <c r="B33" s="185"/>
      <c r="C33" s="185"/>
      <c r="D33" s="185"/>
      <c r="E33" s="185"/>
      <c r="F33" s="185"/>
      <c r="G33" s="186"/>
      <c r="H33" s="157" t="s">
        <v>27</v>
      </c>
      <c r="I33" s="158"/>
      <c r="J33" s="158"/>
      <c r="K33" s="158"/>
      <c r="L33" s="158"/>
      <c r="M33" s="158"/>
      <c r="N33" s="159"/>
    </row>
    <row r="34" spans="1:14" s="6" customFormat="1" ht="12.65" customHeight="1" x14ac:dyDescent="0.25">
      <c r="A34" s="187" t="s">
        <v>14</v>
      </c>
      <c r="B34" s="188"/>
      <c r="C34" s="188"/>
      <c r="D34" s="188"/>
      <c r="E34" s="188"/>
      <c r="F34" s="188"/>
      <c r="G34" s="189"/>
      <c r="H34" s="160" t="s">
        <v>28</v>
      </c>
      <c r="I34" s="161"/>
      <c r="J34" s="161"/>
      <c r="K34" s="161"/>
      <c r="L34" s="161"/>
      <c r="M34" s="161"/>
      <c r="N34" s="162"/>
    </row>
    <row r="35" spans="1:14" s="6" customFormat="1" ht="12.75" customHeight="1" x14ac:dyDescent="0.25">
      <c r="A35" s="169" t="s">
        <v>15</v>
      </c>
      <c r="B35" s="170"/>
      <c r="C35" s="170"/>
      <c r="D35" s="170"/>
      <c r="E35" s="170"/>
      <c r="F35" s="170"/>
      <c r="G35" s="171"/>
      <c r="H35" s="175" t="s">
        <v>29</v>
      </c>
      <c r="I35" s="176"/>
      <c r="J35" s="176"/>
      <c r="K35" s="176"/>
      <c r="L35" s="176"/>
      <c r="M35" s="176"/>
      <c r="N35" s="177"/>
    </row>
    <row r="36" spans="1:14" s="6" customFormat="1" ht="12.75" customHeight="1" x14ac:dyDescent="0.25">
      <c r="A36" s="169" t="s">
        <v>16</v>
      </c>
      <c r="B36" s="170"/>
      <c r="C36" s="170"/>
      <c r="D36" s="170"/>
      <c r="E36" s="170"/>
      <c r="F36" s="170"/>
      <c r="G36" s="171"/>
      <c r="H36" s="151" t="s">
        <v>30</v>
      </c>
      <c r="I36" s="152"/>
      <c r="J36" s="152"/>
      <c r="K36" s="152"/>
      <c r="L36" s="152"/>
      <c r="M36" s="152"/>
      <c r="N36" s="153"/>
    </row>
    <row r="37" spans="1:14" s="6" customFormat="1" ht="15.75" customHeight="1" thickBot="1" x14ac:dyDescent="0.3">
      <c r="A37" s="172" t="s">
        <v>17</v>
      </c>
      <c r="B37" s="173"/>
      <c r="C37" s="173"/>
      <c r="D37" s="173"/>
      <c r="E37" s="173"/>
      <c r="F37" s="173"/>
      <c r="G37" s="174"/>
      <c r="H37" s="172" t="s">
        <v>31</v>
      </c>
      <c r="I37" s="173"/>
      <c r="J37" s="173"/>
      <c r="K37" s="173"/>
      <c r="L37" s="173"/>
      <c r="M37" s="173"/>
      <c r="N37" s="174"/>
    </row>
    <row r="38" spans="1:14" s="6" customFormat="1" ht="9" customHeight="1" thickBot="1" x14ac:dyDescent="0.3">
      <c r="A38" s="168"/>
      <c r="B38" s="168"/>
      <c r="C38" s="168"/>
      <c r="D38" s="168"/>
      <c r="E38" s="168"/>
      <c r="F38" s="168"/>
      <c r="G38" s="168"/>
      <c r="H38" s="168"/>
      <c r="I38" s="168"/>
      <c r="J38" s="168"/>
      <c r="K38" s="168"/>
      <c r="L38" s="168"/>
      <c r="M38" s="168"/>
      <c r="N38" s="168"/>
    </row>
    <row r="39" spans="1:14" ht="13.15" customHeight="1" x14ac:dyDescent="0.3">
      <c r="A39" s="39" t="s">
        <v>20</v>
      </c>
      <c r="B39" s="28"/>
      <c r="C39" s="28"/>
      <c r="D39" s="28"/>
      <c r="E39" s="28"/>
      <c r="F39" s="28"/>
      <c r="G39" s="28"/>
      <c r="H39" s="39" t="s">
        <v>34</v>
      </c>
      <c r="I39" s="28"/>
      <c r="J39" s="28"/>
      <c r="K39" s="28"/>
      <c r="L39" s="28"/>
      <c r="M39" s="28"/>
      <c r="N39" s="28"/>
    </row>
    <row r="40" spans="1:14" ht="11.65" customHeight="1" x14ac:dyDescent="0.3">
      <c r="A40" s="39" t="s">
        <v>21</v>
      </c>
      <c r="B40" s="28"/>
      <c r="C40" s="28"/>
      <c r="D40" s="28"/>
      <c r="E40" s="28"/>
      <c r="F40" s="28"/>
      <c r="G40" s="28"/>
      <c r="H40" s="39" t="s">
        <v>35</v>
      </c>
      <c r="I40" s="28"/>
      <c r="J40" s="28"/>
      <c r="K40" s="28"/>
      <c r="L40" s="28"/>
      <c r="M40" s="28"/>
      <c r="N40" s="28"/>
    </row>
    <row r="41" spans="1:14" ht="15.75" customHeight="1" x14ac:dyDescent="0.25">
      <c r="A41" s="6"/>
      <c r="B41" s="6"/>
      <c r="C41" s="6"/>
      <c r="D41" s="6"/>
      <c r="E41" s="6"/>
      <c r="F41" s="6"/>
      <c r="G41" s="6"/>
    </row>
    <row r="49" ht="6.75" customHeight="1" x14ac:dyDescent="0.25"/>
    <row r="55" ht="26.25" customHeight="1" x14ac:dyDescent="0.25"/>
    <row r="58" ht="42.75" customHeight="1" x14ac:dyDescent="0.25"/>
    <row r="59" ht="17.25" customHeight="1" x14ac:dyDescent="0.25"/>
  </sheetData>
  <mergeCells count="65">
    <mergeCell ref="H17:L17"/>
    <mergeCell ref="H18:I18"/>
    <mergeCell ref="K18:N18"/>
    <mergeCell ref="H7:N7"/>
    <mergeCell ref="H9:N9"/>
    <mergeCell ref="H13:N13"/>
    <mergeCell ref="H16:N16"/>
    <mergeCell ref="H19:N19"/>
    <mergeCell ref="H21:N21"/>
    <mergeCell ref="H22:J22"/>
    <mergeCell ref="H24:N24"/>
    <mergeCell ref="H26:L26"/>
    <mergeCell ref="H5:I5"/>
    <mergeCell ref="J5:N5"/>
    <mergeCell ref="H6:I6"/>
    <mergeCell ref="J6:N6"/>
    <mergeCell ref="A2:G2"/>
    <mergeCell ref="H2:N2"/>
    <mergeCell ref="H4:M4"/>
    <mergeCell ref="A4:F4"/>
    <mergeCell ref="A6:B6"/>
    <mergeCell ref="C6:G6"/>
    <mergeCell ref="C5:G5"/>
    <mergeCell ref="A5:B5"/>
    <mergeCell ref="A11:G11"/>
    <mergeCell ref="A10:D10"/>
    <mergeCell ref="F10:G10"/>
    <mergeCell ref="H10:K10"/>
    <mergeCell ref="M10:N10"/>
    <mergeCell ref="H11:N11"/>
    <mergeCell ref="A7:G7"/>
    <mergeCell ref="A9:G9"/>
    <mergeCell ref="H37:N37"/>
    <mergeCell ref="A13:G13"/>
    <mergeCell ref="A16:G16"/>
    <mergeCell ref="A19:G19"/>
    <mergeCell ref="A29:G29"/>
    <mergeCell ref="A21:G21"/>
    <mergeCell ref="A22:C22"/>
    <mergeCell ref="A24:G24"/>
    <mergeCell ref="A26:E26"/>
    <mergeCell ref="A27:G27"/>
    <mergeCell ref="A28:G28"/>
    <mergeCell ref="A18:B18"/>
    <mergeCell ref="D18:G18"/>
    <mergeCell ref="A17:E17"/>
    <mergeCell ref="A30:G30"/>
    <mergeCell ref="A31:G31"/>
    <mergeCell ref="A32:G32"/>
    <mergeCell ref="A33:G33"/>
    <mergeCell ref="A34:G34"/>
    <mergeCell ref="A38:G38"/>
    <mergeCell ref="H38:N38"/>
    <mergeCell ref="A35:G35"/>
    <mergeCell ref="A36:G36"/>
    <mergeCell ref="A37:G37"/>
    <mergeCell ref="H35:N35"/>
    <mergeCell ref="H36:N36"/>
    <mergeCell ref="H32:N32"/>
    <mergeCell ref="H30:N30"/>
    <mergeCell ref="H33:N33"/>
    <mergeCell ref="H34:N34"/>
    <mergeCell ref="H27:N27"/>
    <mergeCell ref="H28:N28"/>
    <mergeCell ref="H29:N29"/>
  </mergeCells>
  <hyperlinks>
    <hyperlink ref="F17" r:id="rId1" xr:uid="{00000000-0004-0000-0000-000009000000}"/>
    <hyperlink ref="A32" r:id="rId2" display="Постанова 153" xr:uid="{08990F11-A14F-4861-92E9-4643CAAE4695}"/>
    <hyperlink ref="A33:G33" r:id="rId3" display="http://zakon0.rada.gov.ua/laws/show/276_730" xr:uid="{4BD3EEF7-A0A5-4A4B-9B92-C8D2402E49BA}"/>
    <hyperlink ref="A35" r:id="rId4" display="3) Перелік організацій-виконавців, які заявили право на податкові пільги " xr:uid="{B23EF43C-D3BA-42C9-B5FA-A5544FF639F5}"/>
    <hyperlink ref="A34:G34" r:id="rId5" location="Text" display="3) Рамкова угода між Урядом України і Комісією Європейських Співтовариств" xr:uid="{74AA2025-6F5B-4CD2-8501-310422029244}"/>
    <hyperlink ref="A35:G35" r:id="rId6" display="4) Перелік зареєстрованих проєктів з планами закупівель" xr:uid="{FA974417-95CE-454C-91E1-4D6004471A18}"/>
    <hyperlink ref="A36" r:id="rId7" display="Податковий кодекс" xr:uid="{F85D1D13-DF5C-4571-A59D-8BEDA84356BF}"/>
    <hyperlink ref="A37" r:id="rId8" display="Податковий кодекс" xr:uid="{8538E777-2E1A-4851-BB19-92285C2B3C8B}"/>
    <hyperlink ref="A37:G37" r:id="rId9" display="5) Procurement plan published at the open source Government Portal" xr:uid="{2D59C563-AF32-45AE-9419-5FB226F43F88}"/>
    <hyperlink ref="M17" r:id="rId10" xr:uid="{06768059-2FF8-42E5-BFB5-BDC01D9CC0F0}"/>
    <hyperlink ref="H32" r:id="rId11" display="Постанова 153" xr:uid="{67DA8A5E-8BF5-4D87-9293-D603CE782B4F}"/>
    <hyperlink ref="H33:N33" r:id="rId12" display="http://zakon0.rada.gov.ua/laws/show/276_730" xr:uid="{9829E653-8190-43CB-86EE-6CDC8EC95934}"/>
    <hyperlink ref="H35" r:id="rId13" display="Перелік організацій-виконавців, які заявили право на податкові пільги " xr:uid="{140EA335-8306-4E12-BF52-851191B515B3}"/>
    <hyperlink ref="H37" r:id="rId14" display="Податковий кодекс" xr:uid="{18489362-00CD-42A5-B85F-DBAB8F4CB178}"/>
    <hyperlink ref="H35:N35" r:id="rId15" display="4) List of registered projects with procurement plans" xr:uid="{05C6A91A-1A4E-4933-A198-A6F13FFC50B9}"/>
    <hyperlink ref="H34:N34" r:id="rId16" location="o1" display="3) Framework Agreement between the Government of Ukraine and the Commission of European Communities" xr:uid="{43816770-452A-4001-ADDB-8B61044DE293}"/>
    <hyperlink ref="H36" r:id="rId17" display="Податковий кодекс" xr:uid="{EA027D77-F0C7-44A9-9E3E-934FC94FA1BF}"/>
    <hyperlink ref="H37:N37" r:id="rId18" display="5) Procurement plan published at the open source Government Portal" xr:uid="{98C63FD8-F63E-4885-89F7-3E58B1CD31C1}"/>
  </hyperlinks>
  <pageMargins left="0.23622047244094491" right="0.23622047244094491" top="0.55118110236220474" bottom="0.55118110236220474" header="0.19685039370078741" footer="0.19685039370078741"/>
  <pageSetup fitToHeight="4" orientation="portrait" r:id="rId19"/>
  <ignoredErrors>
    <ignoredError sqref="C18" numberStoredAsText="1"/>
  </ignoredErrors>
  <drawing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H67"/>
  <sheetViews>
    <sheetView view="pageLayout" topLeftCell="A23" zoomScale="50" zoomScaleNormal="100" zoomScalePageLayoutView="50" workbookViewId="0">
      <selection activeCell="C5" sqref="C5:D5"/>
    </sheetView>
  </sheetViews>
  <sheetFormatPr defaultColWidth="11.453125" defaultRowHeight="12.5" x14ac:dyDescent="0.25"/>
  <cols>
    <col min="1" max="1" width="3.7265625" style="1" customWidth="1"/>
    <col min="2" max="2" width="12.453125" style="1" customWidth="1"/>
    <col min="3" max="3" width="23.26953125" style="1" customWidth="1"/>
    <col min="4" max="4" width="60.1796875" style="1" customWidth="1"/>
    <col min="5" max="5" width="3.7265625" style="1" customWidth="1"/>
    <col min="6" max="6" width="12.1796875" style="1" customWidth="1"/>
    <col min="7" max="7" width="27.1796875" style="1" customWidth="1"/>
    <col min="8" max="8" width="57.453125" style="1" customWidth="1"/>
    <col min="9" max="16384" width="11.453125" style="1"/>
  </cols>
  <sheetData>
    <row r="1" spans="1:8" ht="13" thickBot="1" x14ac:dyDescent="0.3">
      <c r="A1" s="1" t="s">
        <v>236</v>
      </c>
      <c r="E1" s="1" t="s">
        <v>236</v>
      </c>
    </row>
    <row r="2" spans="1:8" ht="14.5" thickBot="1" x14ac:dyDescent="0.35">
      <c r="A2" s="273" t="s">
        <v>141</v>
      </c>
      <c r="B2" s="274"/>
      <c r="C2" s="274"/>
      <c r="D2" s="274"/>
      <c r="E2" s="273" t="s">
        <v>142</v>
      </c>
      <c r="F2" s="274"/>
      <c r="G2" s="274"/>
      <c r="H2" s="310"/>
    </row>
    <row r="3" spans="1:8" ht="46.15" customHeight="1" thickBot="1" x14ac:dyDescent="0.3">
      <c r="A3" s="245">
        <v>1</v>
      </c>
      <c r="B3" s="285" t="s">
        <v>130</v>
      </c>
      <c r="C3" s="282" t="s">
        <v>232</v>
      </c>
      <c r="D3" s="283"/>
      <c r="E3" s="245">
        <v>1</v>
      </c>
      <c r="F3" s="311" t="s">
        <v>131</v>
      </c>
      <c r="G3" s="292" t="s">
        <v>234</v>
      </c>
      <c r="H3" s="293"/>
    </row>
    <row r="4" spans="1:8" ht="42.65" customHeight="1" thickBot="1" x14ac:dyDescent="0.3">
      <c r="A4" s="246"/>
      <c r="B4" s="286"/>
      <c r="C4" s="261" t="s">
        <v>233</v>
      </c>
      <c r="D4" s="279"/>
      <c r="E4" s="246"/>
      <c r="F4" s="312"/>
      <c r="G4" s="243" t="s">
        <v>235</v>
      </c>
      <c r="H4" s="293"/>
    </row>
    <row r="5" spans="1:8" ht="70.900000000000006" customHeight="1" thickBot="1" x14ac:dyDescent="0.3">
      <c r="A5" s="284"/>
      <c r="B5" s="287"/>
      <c r="C5" s="263" t="s">
        <v>241</v>
      </c>
      <c r="D5" s="279"/>
      <c r="E5" s="284"/>
      <c r="F5" s="313"/>
      <c r="G5" s="267" t="s">
        <v>242</v>
      </c>
      <c r="H5" s="314"/>
    </row>
    <row r="6" spans="1:8" ht="41.25" customHeight="1" thickBot="1" x14ac:dyDescent="0.3">
      <c r="A6" s="45">
        <v>2</v>
      </c>
      <c r="B6" s="261" t="s">
        <v>210</v>
      </c>
      <c r="C6" s="262"/>
      <c r="D6" s="279"/>
      <c r="E6" s="45">
        <v>2</v>
      </c>
      <c r="F6" s="292" t="s">
        <v>209</v>
      </c>
      <c r="G6" s="293"/>
      <c r="H6" s="293"/>
    </row>
    <row r="7" spans="1:8" ht="44.25" customHeight="1" thickBot="1" x14ac:dyDescent="0.3">
      <c r="A7" s="46">
        <v>3</v>
      </c>
      <c r="B7" s="280" t="s">
        <v>149</v>
      </c>
      <c r="C7" s="281"/>
      <c r="D7" s="281"/>
      <c r="E7" s="46">
        <v>3</v>
      </c>
      <c r="F7" s="301" t="s">
        <v>164</v>
      </c>
      <c r="G7" s="302"/>
      <c r="H7" s="302"/>
    </row>
    <row r="8" spans="1:8" ht="30.65" customHeight="1" thickBot="1" x14ac:dyDescent="0.3">
      <c r="A8" s="45">
        <v>4</v>
      </c>
      <c r="B8" s="243" t="s">
        <v>165</v>
      </c>
      <c r="C8" s="244"/>
      <c r="D8" s="244"/>
      <c r="E8" s="45">
        <v>4</v>
      </c>
      <c r="F8" s="243" t="s">
        <v>162</v>
      </c>
      <c r="G8" s="244"/>
      <c r="H8" s="244"/>
    </row>
    <row r="9" spans="1:8" ht="57" customHeight="1" x14ac:dyDescent="0.25">
      <c r="A9" s="245">
        <v>5</v>
      </c>
      <c r="B9" s="299" t="s">
        <v>212</v>
      </c>
      <c r="C9" s="300"/>
      <c r="D9" s="300"/>
      <c r="E9" s="245">
        <v>5</v>
      </c>
      <c r="F9" s="299" t="s">
        <v>211</v>
      </c>
      <c r="G9" s="300"/>
      <c r="H9" s="300"/>
    </row>
    <row r="10" spans="1:8" ht="13" thickBot="1" x14ac:dyDescent="0.3">
      <c r="A10" s="246"/>
      <c r="B10" s="247" t="s">
        <v>262</v>
      </c>
      <c r="C10" s="248"/>
      <c r="D10" s="249"/>
      <c r="E10" s="246"/>
      <c r="F10" s="247" t="s">
        <v>263</v>
      </c>
      <c r="G10" s="248"/>
      <c r="H10" s="249"/>
    </row>
    <row r="11" spans="1:8" ht="13.9" customHeight="1" thickBot="1" x14ac:dyDescent="0.35">
      <c r="A11" s="294" t="s">
        <v>213</v>
      </c>
      <c r="B11" s="295"/>
      <c r="C11" s="295"/>
      <c r="D11" s="296"/>
      <c r="E11" s="294" t="s">
        <v>214</v>
      </c>
      <c r="F11" s="295"/>
      <c r="G11" s="295"/>
      <c r="H11" s="296"/>
    </row>
    <row r="12" spans="1:8" ht="6.5" customHeight="1" thickBot="1" x14ac:dyDescent="0.3">
      <c r="A12" s="308"/>
      <c r="B12" s="308"/>
      <c r="C12" s="308"/>
      <c r="D12" s="308"/>
      <c r="E12" s="309"/>
      <c r="F12" s="309"/>
      <c r="G12" s="309"/>
      <c r="H12" s="309"/>
    </row>
    <row r="13" spans="1:8" ht="15" thickBot="1" x14ac:dyDescent="0.4">
      <c r="A13" s="297" t="s">
        <v>65</v>
      </c>
      <c r="B13" s="298"/>
      <c r="C13" s="298"/>
      <c r="D13" s="231"/>
      <c r="E13" s="297" t="s">
        <v>66</v>
      </c>
      <c r="F13" s="298"/>
      <c r="G13" s="298"/>
      <c r="H13" s="231"/>
    </row>
    <row r="14" spans="1:8" ht="25.15" customHeight="1" x14ac:dyDescent="0.35">
      <c r="A14" s="304" t="s">
        <v>67</v>
      </c>
      <c r="B14" s="305"/>
      <c r="C14" s="305"/>
      <c r="D14" s="306"/>
      <c r="E14" s="307" t="s">
        <v>215</v>
      </c>
      <c r="F14" s="306"/>
      <c r="G14" s="306"/>
      <c r="H14" s="306"/>
    </row>
    <row r="15" spans="1:8" ht="25.9" customHeight="1" x14ac:dyDescent="0.35">
      <c r="A15" s="259" t="s">
        <v>68</v>
      </c>
      <c r="B15" s="260"/>
      <c r="C15" s="260"/>
      <c r="D15" s="252"/>
      <c r="E15" s="256" t="s">
        <v>69</v>
      </c>
      <c r="F15" s="252"/>
      <c r="G15" s="252"/>
      <c r="H15" s="252"/>
    </row>
    <row r="16" spans="1:8" ht="13.5" customHeight="1" x14ac:dyDescent="0.35">
      <c r="A16" s="259" t="s">
        <v>70</v>
      </c>
      <c r="B16" s="260"/>
      <c r="C16" s="260"/>
      <c r="D16" s="252"/>
      <c r="E16" s="303" t="s">
        <v>71</v>
      </c>
      <c r="F16" s="252"/>
      <c r="G16" s="252"/>
      <c r="H16" s="252"/>
    </row>
    <row r="17" spans="1:8" ht="79.5" customHeight="1" x14ac:dyDescent="0.35">
      <c r="A17" s="253" t="s">
        <v>230</v>
      </c>
      <c r="B17" s="254"/>
      <c r="C17" s="254"/>
      <c r="D17" s="255"/>
      <c r="E17" s="256" t="s">
        <v>231</v>
      </c>
      <c r="F17" s="252"/>
      <c r="G17" s="252"/>
      <c r="H17" s="257"/>
    </row>
    <row r="18" spans="1:8" ht="14.5" x14ac:dyDescent="0.35">
      <c r="A18" s="250" t="s">
        <v>72</v>
      </c>
      <c r="B18" s="251"/>
      <c r="C18" s="251"/>
      <c r="D18" s="251"/>
      <c r="E18" s="250" t="s">
        <v>72</v>
      </c>
      <c r="F18" s="252"/>
      <c r="G18" s="252"/>
      <c r="H18" s="252"/>
    </row>
    <row r="19" spans="1:8" ht="27" customHeight="1" x14ac:dyDescent="0.35">
      <c r="A19" s="259" t="s">
        <v>73</v>
      </c>
      <c r="B19" s="260"/>
      <c r="C19" s="260"/>
      <c r="D19" s="252"/>
      <c r="E19" s="256" t="s">
        <v>74</v>
      </c>
      <c r="F19" s="252"/>
      <c r="G19" s="252"/>
      <c r="H19" s="252"/>
    </row>
    <row r="20" spans="1:8" ht="13.15" customHeight="1" x14ac:dyDescent="0.35">
      <c r="A20" s="259" t="s">
        <v>75</v>
      </c>
      <c r="B20" s="260"/>
      <c r="C20" s="260"/>
      <c r="D20" s="252"/>
      <c r="E20" s="256" t="s">
        <v>76</v>
      </c>
      <c r="F20" s="252"/>
      <c r="G20" s="252"/>
      <c r="H20" s="252"/>
    </row>
    <row r="21" spans="1:8" ht="27.75" customHeight="1" x14ac:dyDescent="0.35">
      <c r="A21" s="288" t="s">
        <v>143</v>
      </c>
      <c r="B21" s="289"/>
      <c r="C21" s="289"/>
      <c r="D21" s="290"/>
      <c r="E21" s="258" t="s">
        <v>216</v>
      </c>
      <c r="F21" s="252"/>
      <c r="G21" s="252"/>
      <c r="H21" s="252"/>
    </row>
    <row r="22" spans="1:8" ht="25.5" customHeight="1" x14ac:dyDescent="0.35">
      <c r="A22" s="291" t="s">
        <v>197</v>
      </c>
      <c r="B22" s="289"/>
      <c r="C22" s="289"/>
      <c r="D22" s="290"/>
      <c r="E22" s="258" t="s">
        <v>198</v>
      </c>
      <c r="F22" s="252"/>
      <c r="G22" s="252"/>
      <c r="H22" s="252"/>
    </row>
    <row r="23" spans="1:8" ht="28.15" customHeight="1" x14ac:dyDescent="0.35">
      <c r="A23" s="291" t="s">
        <v>85</v>
      </c>
      <c r="B23" s="289"/>
      <c r="C23" s="289"/>
      <c r="D23" s="290"/>
      <c r="E23" s="272" t="s">
        <v>86</v>
      </c>
      <c r="F23" s="290"/>
      <c r="G23" s="290"/>
      <c r="H23" s="290"/>
    </row>
    <row r="24" spans="1:8" x14ac:dyDescent="0.25">
      <c r="A24" s="271" t="s">
        <v>134</v>
      </c>
      <c r="B24" s="271"/>
      <c r="C24" s="271"/>
      <c r="D24" s="271"/>
      <c r="E24" s="272" t="s">
        <v>135</v>
      </c>
      <c r="F24" s="271"/>
      <c r="G24" s="271"/>
      <c r="H24" s="271"/>
    </row>
    <row r="25" spans="1:8" ht="28.15" customHeight="1" x14ac:dyDescent="0.25">
      <c r="A25" s="271" t="s">
        <v>147</v>
      </c>
      <c r="B25" s="271"/>
      <c r="C25" s="271"/>
      <c r="D25" s="271"/>
      <c r="E25" s="272" t="s">
        <v>148</v>
      </c>
      <c r="F25" s="271"/>
      <c r="G25" s="271"/>
      <c r="H25" s="271"/>
    </row>
    <row r="26" spans="1:8" x14ac:dyDescent="0.25">
      <c r="A26" s="271" t="s">
        <v>136</v>
      </c>
      <c r="B26" s="271"/>
      <c r="C26" s="271"/>
      <c r="D26" s="271"/>
      <c r="E26" s="272" t="s">
        <v>137</v>
      </c>
      <c r="F26" s="271"/>
      <c r="G26" s="271"/>
      <c r="H26" s="271"/>
    </row>
    <row r="27" spans="1:8" ht="27" customHeight="1" x14ac:dyDescent="0.25">
      <c r="A27" s="271" t="s">
        <v>186</v>
      </c>
      <c r="B27" s="271"/>
      <c r="C27" s="271"/>
      <c r="D27" s="271"/>
      <c r="E27" s="272" t="s">
        <v>217</v>
      </c>
      <c r="F27" s="271"/>
      <c r="G27" s="271"/>
      <c r="H27" s="271"/>
    </row>
    <row r="28" spans="1:8" ht="24.65" customHeight="1" x14ac:dyDescent="0.25">
      <c r="A28" s="275" t="s">
        <v>185</v>
      </c>
      <c r="B28" s="276"/>
      <c r="C28" s="276"/>
      <c r="D28" s="276"/>
      <c r="E28" s="277" t="s">
        <v>218</v>
      </c>
      <c r="F28" s="276"/>
      <c r="G28" s="276"/>
      <c r="H28" s="276"/>
    </row>
    <row r="29" spans="1:8" ht="39.75" customHeight="1" x14ac:dyDescent="0.25">
      <c r="A29" s="275" t="s">
        <v>199</v>
      </c>
      <c r="B29" s="275"/>
      <c r="C29" s="275"/>
      <c r="D29" s="275"/>
      <c r="E29" s="278" t="s">
        <v>200</v>
      </c>
      <c r="F29" s="278"/>
      <c r="G29" s="278"/>
      <c r="H29" s="277"/>
    </row>
    <row r="30" spans="1:8" ht="13" thickBot="1" x14ac:dyDescent="0.3">
      <c r="A30" s="28"/>
      <c r="B30" s="28"/>
      <c r="C30" s="28"/>
      <c r="D30" s="28"/>
      <c r="E30" s="28"/>
      <c r="F30" s="28"/>
      <c r="G30" s="28"/>
      <c r="H30" s="28"/>
    </row>
    <row r="31" spans="1:8" ht="14.5" thickBot="1" x14ac:dyDescent="0.35">
      <c r="A31" s="273" t="s">
        <v>144</v>
      </c>
      <c r="B31" s="274"/>
      <c r="C31" s="274"/>
      <c r="D31" s="274"/>
      <c r="E31" s="273" t="s">
        <v>145</v>
      </c>
      <c r="F31" s="274"/>
      <c r="G31" s="274"/>
      <c r="H31" s="274"/>
    </row>
    <row r="32" spans="1:8" ht="78.75" customHeight="1" thickBot="1" x14ac:dyDescent="0.3">
      <c r="A32" s="261" t="s">
        <v>189</v>
      </c>
      <c r="B32" s="262"/>
      <c r="C32" s="262"/>
      <c r="D32" s="262"/>
      <c r="E32" s="265" t="s">
        <v>219</v>
      </c>
      <c r="F32" s="266"/>
      <c r="G32" s="266"/>
      <c r="H32" s="266"/>
    </row>
    <row r="33" spans="1:8" ht="156" customHeight="1" thickBot="1" x14ac:dyDescent="0.3">
      <c r="A33" s="261" t="s">
        <v>190</v>
      </c>
      <c r="B33" s="262"/>
      <c r="C33" s="262"/>
      <c r="D33" s="262"/>
      <c r="E33" s="265" t="s">
        <v>220</v>
      </c>
      <c r="F33" s="266"/>
      <c r="G33" s="266"/>
      <c r="H33" s="266"/>
    </row>
    <row r="34" spans="1:8" ht="157.5" customHeight="1" thickBot="1" x14ac:dyDescent="0.3">
      <c r="A34" s="263" t="s">
        <v>191</v>
      </c>
      <c r="B34" s="264"/>
      <c r="C34" s="264"/>
      <c r="D34" s="264"/>
      <c r="E34" s="267" t="s">
        <v>221</v>
      </c>
      <c r="F34" s="268"/>
      <c r="G34" s="268"/>
      <c r="H34" s="268"/>
    </row>
    <row r="35" spans="1:8" ht="36" customHeight="1" thickBot="1" x14ac:dyDescent="0.3">
      <c r="A35" s="269" t="s">
        <v>146</v>
      </c>
      <c r="B35" s="270"/>
      <c r="C35" s="270"/>
      <c r="D35" s="270"/>
      <c r="E35" s="269" t="s">
        <v>222</v>
      </c>
      <c r="F35" s="270"/>
      <c r="G35" s="270"/>
      <c r="H35" s="270"/>
    </row>
    <row r="36" spans="1:8" s="6" customFormat="1" ht="39" customHeight="1" x14ac:dyDescent="0.25">
      <c r="A36" s="78"/>
      <c r="B36" s="71"/>
      <c r="C36" s="71"/>
      <c r="D36" s="71"/>
      <c r="E36" s="79"/>
      <c r="F36" s="79"/>
      <c r="G36" s="79"/>
      <c r="H36" s="79"/>
    </row>
    <row r="37" spans="1:8" s="6" customFormat="1" ht="26.25" customHeight="1" x14ac:dyDescent="0.25">
      <c r="A37" s="71"/>
      <c r="B37" s="71"/>
      <c r="C37" s="71"/>
      <c r="D37" s="71"/>
      <c r="E37" s="79"/>
      <c r="F37" s="79"/>
      <c r="G37" s="79"/>
      <c r="H37" s="79"/>
    </row>
    <row r="38" spans="1:8" s="6" customFormat="1" x14ac:dyDescent="0.25">
      <c r="A38" s="32"/>
      <c r="B38" s="32"/>
      <c r="C38" s="32"/>
      <c r="D38" s="32"/>
      <c r="E38" s="30"/>
      <c r="F38" s="30"/>
      <c r="G38" s="30"/>
      <c r="H38" s="30"/>
    </row>
    <row r="39" spans="1:8" s="6" customFormat="1" x14ac:dyDescent="0.25">
      <c r="A39" s="80"/>
      <c r="B39" s="80"/>
      <c r="C39" s="80"/>
      <c r="D39" s="80"/>
      <c r="E39" s="81"/>
      <c r="F39" s="81"/>
      <c r="G39" s="81"/>
      <c r="H39" s="81"/>
    </row>
    <row r="40" spans="1:8" s="6" customFormat="1" ht="28.5" customHeight="1" x14ac:dyDescent="0.25">
      <c r="A40" s="82"/>
      <c r="B40" s="82"/>
      <c r="C40" s="82"/>
      <c r="D40" s="82"/>
      <c r="E40" s="83"/>
      <c r="F40" s="83"/>
      <c r="G40" s="83"/>
      <c r="H40" s="83"/>
    </row>
    <row r="41" spans="1:8" s="6" customFormat="1" ht="12.65" customHeight="1" x14ac:dyDescent="0.25">
      <c r="A41" s="84"/>
      <c r="B41" s="84"/>
      <c r="C41" s="84"/>
      <c r="D41" s="84"/>
      <c r="E41" s="85"/>
      <c r="F41" s="85"/>
      <c r="G41" s="85"/>
      <c r="H41" s="85"/>
    </row>
    <row r="42" spans="1:8" s="6" customFormat="1" x14ac:dyDescent="0.25">
      <c r="A42" s="80"/>
      <c r="B42" s="80"/>
      <c r="C42" s="80"/>
      <c r="D42" s="80"/>
      <c r="E42" s="86"/>
      <c r="F42" s="86"/>
      <c r="G42" s="86"/>
      <c r="H42" s="86"/>
    </row>
    <row r="43" spans="1:8" s="6" customFormat="1" x14ac:dyDescent="0.25">
      <c r="A43" s="80"/>
      <c r="B43" s="80"/>
      <c r="C43" s="80"/>
      <c r="D43" s="80"/>
      <c r="E43" s="81"/>
      <c r="F43" s="81"/>
      <c r="G43" s="81"/>
      <c r="H43" s="81"/>
    </row>
    <row r="44" spans="1:8" s="6" customFormat="1" ht="15.75" customHeight="1" x14ac:dyDescent="0.25">
      <c r="A44" s="86"/>
      <c r="B44" s="86"/>
      <c r="C44" s="86"/>
      <c r="D44" s="86"/>
      <c r="E44" s="86"/>
      <c r="F44" s="86"/>
      <c r="G44" s="86"/>
      <c r="H44" s="86"/>
    </row>
    <row r="45" spans="1:8" ht="8.15" customHeight="1" x14ac:dyDescent="0.25">
      <c r="A45" s="28"/>
      <c r="B45" s="28"/>
      <c r="C45" s="28"/>
      <c r="D45" s="28"/>
      <c r="E45" s="28"/>
      <c r="F45" s="28"/>
      <c r="G45" s="28"/>
      <c r="H45" s="28"/>
    </row>
    <row r="46" spans="1:8" ht="13.15" customHeight="1" x14ac:dyDescent="0.3">
      <c r="A46" s="39"/>
      <c r="B46" s="28"/>
      <c r="C46" s="28"/>
      <c r="D46" s="28"/>
      <c r="E46" s="39"/>
      <c r="F46" s="28"/>
      <c r="G46" s="28"/>
      <c r="H46" s="28"/>
    </row>
    <row r="47" spans="1:8" ht="13" x14ac:dyDescent="0.3">
      <c r="A47" s="39"/>
      <c r="B47" s="28"/>
      <c r="C47" s="28"/>
      <c r="D47" s="28"/>
      <c r="E47" s="39"/>
      <c r="F47" s="28"/>
      <c r="G47" s="28"/>
      <c r="H47" s="28"/>
    </row>
    <row r="48" spans="1:8" x14ac:dyDescent="0.25">
      <c r="A48" s="31"/>
      <c r="B48" s="31"/>
      <c r="C48" s="31"/>
      <c r="D48" s="31"/>
      <c r="E48" s="31"/>
      <c r="F48" s="31"/>
      <c r="G48" s="31"/>
      <c r="H48" s="31"/>
    </row>
    <row r="49" spans="1:8" ht="15.75" customHeight="1" x14ac:dyDescent="0.25">
      <c r="A49" s="28"/>
      <c r="B49" s="28"/>
      <c r="C49" s="28"/>
      <c r="D49" s="28"/>
      <c r="E49" s="31"/>
      <c r="F49" s="31"/>
      <c r="G49" s="31"/>
      <c r="H49" s="31"/>
    </row>
    <row r="50" spans="1:8" x14ac:dyDescent="0.25">
      <c r="A50" s="31"/>
      <c r="B50" s="31"/>
      <c r="C50" s="31"/>
      <c r="D50" s="31"/>
      <c r="E50" s="31"/>
      <c r="F50" s="31"/>
      <c r="G50" s="31"/>
      <c r="H50" s="31"/>
    </row>
    <row r="51" spans="1:8" x14ac:dyDescent="0.25">
      <c r="A51" s="31"/>
      <c r="B51" s="31"/>
      <c r="C51" s="31"/>
      <c r="D51" s="31"/>
      <c r="E51" s="31"/>
      <c r="F51" s="31"/>
      <c r="G51" s="31"/>
      <c r="H51" s="31"/>
    </row>
    <row r="52" spans="1:8" x14ac:dyDescent="0.25">
      <c r="A52" s="31"/>
      <c r="B52" s="31"/>
      <c r="C52" s="31"/>
      <c r="D52" s="31"/>
      <c r="E52" s="31"/>
      <c r="F52" s="31"/>
      <c r="G52" s="31"/>
      <c r="H52" s="31"/>
    </row>
    <row r="53" spans="1:8" x14ac:dyDescent="0.25">
      <c r="A53" s="31"/>
      <c r="B53" s="31"/>
      <c r="C53" s="31"/>
      <c r="D53" s="31"/>
      <c r="E53" s="31"/>
      <c r="F53" s="31"/>
      <c r="G53" s="31"/>
      <c r="H53" s="31"/>
    </row>
    <row r="54" spans="1:8" x14ac:dyDescent="0.25">
      <c r="A54" s="31"/>
      <c r="B54" s="31"/>
      <c r="C54" s="31"/>
      <c r="D54" s="31"/>
      <c r="E54" s="31"/>
      <c r="F54" s="31"/>
      <c r="G54" s="31"/>
      <c r="H54" s="31"/>
    </row>
    <row r="55" spans="1:8" x14ac:dyDescent="0.25">
      <c r="A55" s="31"/>
      <c r="B55" s="31"/>
      <c r="C55" s="31"/>
      <c r="D55" s="31"/>
      <c r="E55" s="31"/>
      <c r="F55" s="31"/>
      <c r="G55" s="31"/>
      <c r="H55" s="31"/>
    </row>
    <row r="56" spans="1:8" x14ac:dyDescent="0.25">
      <c r="A56" s="31"/>
      <c r="B56" s="31"/>
      <c r="C56" s="31"/>
      <c r="D56" s="31"/>
      <c r="E56" s="31"/>
      <c r="F56" s="31"/>
      <c r="G56" s="31"/>
      <c r="H56" s="31"/>
    </row>
    <row r="57" spans="1:8" ht="6.75" customHeight="1" x14ac:dyDescent="0.25">
      <c r="A57" s="31"/>
      <c r="B57" s="31"/>
      <c r="C57" s="31"/>
      <c r="D57" s="31"/>
      <c r="E57" s="31"/>
      <c r="F57" s="31"/>
      <c r="G57" s="31"/>
      <c r="H57" s="31"/>
    </row>
    <row r="58" spans="1:8" x14ac:dyDescent="0.25">
      <c r="A58" s="31"/>
      <c r="B58" s="31"/>
      <c r="C58" s="31"/>
      <c r="D58" s="31"/>
      <c r="E58" s="31"/>
      <c r="F58" s="31"/>
      <c r="G58" s="31"/>
      <c r="H58" s="31"/>
    </row>
    <row r="59" spans="1:8" x14ac:dyDescent="0.25">
      <c r="A59" s="31"/>
      <c r="B59" s="31"/>
      <c r="C59" s="31"/>
      <c r="D59" s="31"/>
      <c r="E59" s="31"/>
      <c r="F59" s="31"/>
      <c r="G59" s="31"/>
      <c r="H59" s="31"/>
    </row>
    <row r="60" spans="1:8" x14ac:dyDescent="0.25">
      <c r="A60" s="31"/>
      <c r="B60" s="31"/>
      <c r="C60" s="31"/>
      <c r="D60" s="31"/>
      <c r="E60" s="31"/>
      <c r="F60" s="31"/>
      <c r="G60" s="31"/>
      <c r="H60" s="31"/>
    </row>
    <row r="61" spans="1:8" x14ac:dyDescent="0.25">
      <c r="A61" s="31"/>
      <c r="B61" s="31"/>
      <c r="C61" s="31"/>
      <c r="D61" s="31"/>
      <c r="E61" s="31"/>
      <c r="F61" s="31"/>
      <c r="G61" s="31"/>
      <c r="H61" s="31"/>
    </row>
    <row r="62" spans="1:8" x14ac:dyDescent="0.25">
      <c r="A62" s="31"/>
      <c r="B62" s="31"/>
      <c r="C62" s="31"/>
      <c r="D62" s="31"/>
      <c r="E62" s="31"/>
      <c r="F62" s="31"/>
      <c r="G62" s="31"/>
      <c r="H62" s="31"/>
    </row>
    <row r="63" spans="1:8" ht="26.25" customHeight="1" x14ac:dyDescent="0.25">
      <c r="A63" s="31"/>
      <c r="B63" s="31"/>
      <c r="C63" s="31"/>
      <c r="D63" s="31"/>
      <c r="E63" s="31"/>
      <c r="F63" s="31"/>
      <c r="G63" s="31"/>
      <c r="H63" s="31"/>
    </row>
    <row r="64" spans="1:8" x14ac:dyDescent="0.25">
      <c r="A64" s="31"/>
      <c r="B64" s="31"/>
      <c r="C64" s="31"/>
      <c r="D64" s="31"/>
      <c r="E64" s="31"/>
      <c r="F64" s="31"/>
      <c r="G64" s="31"/>
      <c r="H64" s="31"/>
    </row>
    <row r="65" spans="1:8" x14ac:dyDescent="0.25">
      <c r="A65" s="31"/>
      <c r="B65" s="31"/>
      <c r="C65" s="31"/>
      <c r="D65" s="31"/>
      <c r="E65" s="31"/>
      <c r="F65" s="31"/>
      <c r="G65" s="31"/>
      <c r="H65" s="31"/>
    </row>
    <row r="66" spans="1:8" ht="42.75" customHeight="1" x14ac:dyDescent="0.25"/>
    <row r="67" spans="1:8" ht="17.25" customHeight="1" x14ac:dyDescent="0.25"/>
  </sheetData>
  <mergeCells count="72">
    <mergeCell ref="E14:H14"/>
    <mergeCell ref="A12:D12"/>
    <mergeCell ref="E12:H12"/>
    <mergeCell ref="E2:H2"/>
    <mergeCell ref="G3:H3"/>
    <mergeCell ref="G4:H4"/>
    <mergeCell ref="E3:E5"/>
    <mergeCell ref="F3:F5"/>
    <mergeCell ref="G5:H5"/>
    <mergeCell ref="A23:D23"/>
    <mergeCell ref="E23:H23"/>
    <mergeCell ref="A22:D22"/>
    <mergeCell ref="F6:H6"/>
    <mergeCell ref="A11:D11"/>
    <mergeCell ref="A13:D13"/>
    <mergeCell ref="A15:D15"/>
    <mergeCell ref="A16:D16"/>
    <mergeCell ref="B9:D9"/>
    <mergeCell ref="F9:H9"/>
    <mergeCell ref="F7:H7"/>
    <mergeCell ref="E11:H11"/>
    <mergeCell ref="E13:H13"/>
    <mergeCell ref="E15:H15"/>
    <mergeCell ref="E16:H16"/>
    <mergeCell ref="A14:D14"/>
    <mergeCell ref="A2:D2"/>
    <mergeCell ref="B6:D6"/>
    <mergeCell ref="B7:D7"/>
    <mergeCell ref="C3:D3"/>
    <mergeCell ref="C4:D4"/>
    <mergeCell ref="A3:A5"/>
    <mergeCell ref="B3:B5"/>
    <mergeCell ref="C5:D5"/>
    <mergeCell ref="A35:D35"/>
    <mergeCell ref="E35:H35"/>
    <mergeCell ref="A26:D26"/>
    <mergeCell ref="A25:D25"/>
    <mergeCell ref="E24:H24"/>
    <mergeCell ref="E25:H25"/>
    <mergeCell ref="E26:H26"/>
    <mergeCell ref="A24:D24"/>
    <mergeCell ref="A31:D31"/>
    <mergeCell ref="E31:H31"/>
    <mergeCell ref="A28:D28"/>
    <mergeCell ref="E28:H28"/>
    <mergeCell ref="A27:D27"/>
    <mergeCell ref="E27:H27"/>
    <mergeCell ref="A29:D29"/>
    <mergeCell ref="E29:H29"/>
    <mergeCell ref="A32:D32"/>
    <mergeCell ref="A33:D33"/>
    <mergeCell ref="A34:D34"/>
    <mergeCell ref="E32:H32"/>
    <mergeCell ref="E33:H33"/>
    <mergeCell ref="E34:H34"/>
    <mergeCell ref="A18:D18"/>
    <mergeCell ref="E18:H18"/>
    <mergeCell ref="A17:D17"/>
    <mergeCell ref="E17:H17"/>
    <mergeCell ref="E22:H22"/>
    <mergeCell ref="A19:D19"/>
    <mergeCell ref="A20:D20"/>
    <mergeCell ref="E20:H20"/>
    <mergeCell ref="E19:H19"/>
    <mergeCell ref="A21:D21"/>
    <mergeCell ref="E21:H21"/>
    <mergeCell ref="B8:D8"/>
    <mergeCell ref="F8:H8"/>
    <mergeCell ref="A9:A10"/>
    <mergeCell ref="E9:E10"/>
    <mergeCell ref="B10:D10"/>
    <mergeCell ref="F10:H10"/>
  </mergeCells>
  <hyperlinks>
    <hyperlink ref="E18" r:id="rId1" display="https://filetransfer.giz.de/Start?1" xr:uid="{C40268B1-9A04-4EA4-943E-2FF0A5D5209C}"/>
    <hyperlink ref="A18" r:id="rId2" display="https://filetransfer.giz.de/Start?1" xr:uid="{C1915482-D105-4F05-A69D-1D62BF6D7968}"/>
  </hyperlinks>
  <pageMargins left="0.1838235294117647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CD861C-4A51-41C9-9B56-714F0A7395EA}">
  <dimension ref="A1:I4"/>
  <sheetViews>
    <sheetView zoomScale="90" zoomScaleNormal="90" workbookViewId="0">
      <pane ySplit="2" topLeftCell="A4" activePane="bottomLeft" state="frozen"/>
      <selection pane="bottomLeft" activeCell="H4" sqref="H4"/>
    </sheetView>
  </sheetViews>
  <sheetFormatPr defaultColWidth="11.453125" defaultRowHeight="12.5" x14ac:dyDescent="0.35"/>
  <cols>
    <col min="1" max="1" width="12.81640625" style="18" bestFit="1" customWidth="1"/>
    <col min="2" max="2" width="16.453125" style="19" bestFit="1" customWidth="1"/>
    <col min="3" max="3" width="17.54296875" style="19" bestFit="1" customWidth="1"/>
    <col min="4" max="4" width="20.7265625" style="19" bestFit="1" customWidth="1"/>
    <col min="5" max="5" width="68.1796875" style="19" bestFit="1" customWidth="1"/>
    <col min="6" max="6" width="56" style="19" customWidth="1"/>
    <col min="7" max="7" width="19.453125" style="19" bestFit="1" customWidth="1"/>
    <col min="8" max="8" width="27.26953125" style="19" bestFit="1" customWidth="1"/>
    <col min="9" max="9" width="16.7265625" style="19" customWidth="1"/>
    <col min="10" max="16384" width="11.453125" style="18"/>
  </cols>
  <sheetData>
    <row r="1" spans="1:9" x14ac:dyDescent="0.35">
      <c r="A1" s="315" t="s">
        <v>236</v>
      </c>
      <c r="B1" s="315"/>
    </row>
    <row r="2" spans="1:9" s="17" customFormat="1" ht="48" customHeight="1" x14ac:dyDescent="0.35">
      <c r="A2" s="129" t="s">
        <v>83</v>
      </c>
      <c r="B2" s="129" t="s">
        <v>84</v>
      </c>
      <c r="C2" s="130" t="s">
        <v>37</v>
      </c>
      <c r="D2" s="130" t="s">
        <v>36</v>
      </c>
      <c r="E2" s="129" t="s">
        <v>194</v>
      </c>
      <c r="F2" s="129" t="s">
        <v>193</v>
      </c>
      <c r="G2" s="130" t="s">
        <v>38</v>
      </c>
      <c r="H2" s="130" t="s">
        <v>82</v>
      </c>
      <c r="I2" s="130" t="s">
        <v>81</v>
      </c>
    </row>
    <row r="3" spans="1:9" ht="247.5" customHeight="1" x14ac:dyDescent="0.35">
      <c r="A3" s="131">
        <v>1</v>
      </c>
      <c r="B3" s="132" t="s">
        <v>39</v>
      </c>
      <c r="C3" s="133" t="s">
        <v>264</v>
      </c>
      <c r="D3" s="134" t="s">
        <v>265</v>
      </c>
      <c r="E3" s="135" t="s">
        <v>266</v>
      </c>
      <c r="F3" s="135" t="s">
        <v>267</v>
      </c>
      <c r="G3" s="134">
        <v>12</v>
      </c>
      <c r="H3" s="134" t="s">
        <v>268</v>
      </c>
      <c r="I3" s="136">
        <v>1</v>
      </c>
    </row>
    <row r="4" spans="1:9" ht="183.5" customHeight="1" x14ac:dyDescent="0.35">
      <c r="A4" s="137">
        <v>2</v>
      </c>
      <c r="B4" s="133" t="s">
        <v>40</v>
      </c>
      <c r="C4" s="133" t="s">
        <v>269</v>
      </c>
      <c r="D4" s="134" t="s">
        <v>270</v>
      </c>
      <c r="E4" s="135" t="s">
        <v>271</v>
      </c>
      <c r="F4" s="123" t="s">
        <v>272</v>
      </c>
      <c r="G4" s="134">
        <v>12</v>
      </c>
      <c r="H4" s="134" t="s">
        <v>268</v>
      </c>
      <c r="I4" s="136">
        <v>1</v>
      </c>
    </row>
  </sheetData>
  <autoFilter ref="A2:I4" xr:uid="{00000000-0001-0000-0100-000000000000}"/>
  <mergeCells count="1">
    <mergeCell ref="A1:B1"/>
  </mergeCells>
  <pageMargins left="0.7" right="0.7" top="0.78740157499999996" bottom="0.78740157499999996"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D0F3F-CDFC-4F49-8A2C-FA5031619D3B}">
  <dimension ref="A1:J44"/>
  <sheetViews>
    <sheetView showWhiteSpace="0" view="pageLayout" topLeftCell="A36" zoomScale="60" zoomScaleNormal="100" zoomScalePageLayoutView="60" workbookViewId="0">
      <selection activeCell="C24" sqref="C24"/>
    </sheetView>
  </sheetViews>
  <sheetFormatPr defaultColWidth="9.26953125" defaultRowHeight="14.5" x14ac:dyDescent="0.35"/>
  <cols>
    <col min="1" max="1" width="5.7265625" style="13" customWidth="1"/>
    <col min="2" max="2" width="21" bestFit="1" customWidth="1"/>
    <col min="3" max="3" width="18.54296875" bestFit="1" customWidth="1"/>
    <col min="4" max="4" width="38.54296875" bestFit="1" customWidth="1"/>
    <col min="5" max="5" width="37.453125" style="8" bestFit="1" customWidth="1"/>
    <col min="6" max="6" width="15" style="8" bestFit="1" customWidth="1"/>
    <col min="7" max="7" width="10.26953125" style="8" bestFit="1" customWidth="1"/>
    <col min="8" max="8" width="23.26953125" style="11" customWidth="1"/>
    <col min="9" max="9" width="24.6328125" style="11" customWidth="1"/>
    <col min="10" max="10" width="15" customWidth="1"/>
  </cols>
  <sheetData>
    <row r="1" spans="1:10" ht="15.5" x14ac:dyDescent="0.35">
      <c r="A1" s="359" t="s">
        <v>236</v>
      </c>
      <c r="B1" s="359"/>
      <c r="C1" s="52"/>
      <c r="D1" s="52"/>
      <c r="E1" s="55"/>
      <c r="F1" s="55"/>
      <c r="G1" s="55"/>
      <c r="H1" s="353" t="s">
        <v>41</v>
      </c>
      <c r="I1" s="353"/>
    </row>
    <row r="2" spans="1:10" ht="15.5" x14ac:dyDescent="0.35">
      <c r="A2" s="50"/>
      <c r="B2" s="354" t="s">
        <v>42</v>
      </c>
      <c r="C2" s="355"/>
      <c r="D2" s="109">
        <f>Запрошення!C5</f>
        <v>91192653</v>
      </c>
      <c r="E2" s="356"/>
      <c r="F2" s="356"/>
      <c r="G2" s="356"/>
      <c r="H2" s="356"/>
      <c r="I2" s="51"/>
    </row>
    <row r="3" spans="1:10" ht="14.5" customHeight="1" x14ac:dyDescent="0.35">
      <c r="A3" s="50"/>
      <c r="B3" s="354" t="s">
        <v>223</v>
      </c>
      <c r="C3" s="357"/>
      <c r="D3" s="28"/>
      <c r="E3" s="53"/>
      <c r="F3" s="53"/>
      <c r="G3" s="53"/>
      <c r="H3" s="51"/>
      <c r="I3" s="51"/>
    </row>
    <row r="4" spans="1:10" ht="51.65" customHeight="1" thickBot="1" x14ac:dyDescent="0.4">
      <c r="A4" s="358" t="s">
        <v>224</v>
      </c>
      <c r="B4" s="358"/>
      <c r="C4" s="358"/>
      <c r="D4" s="358"/>
      <c r="E4" s="358"/>
      <c r="F4" s="358"/>
      <c r="G4" s="358"/>
      <c r="H4" s="358"/>
      <c r="I4" s="358"/>
    </row>
    <row r="5" spans="1:10" ht="15" thickBot="1" x14ac:dyDescent="0.4">
      <c r="A5" s="360" t="s">
        <v>243</v>
      </c>
      <c r="B5" s="361"/>
      <c r="C5" s="361"/>
      <c r="D5" s="361"/>
      <c r="E5" s="361"/>
      <c r="F5" s="361"/>
      <c r="G5" s="361"/>
      <c r="H5" s="361"/>
      <c r="I5" s="362"/>
    </row>
    <row r="6" spans="1:10" ht="39.5" thickBot="1" x14ac:dyDescent="0.4">
      <c r="A6" s="41" t="s">
        <v>43</v>
      </c>
      <c r="B6" s="105" t="s">
        <v>132</v>
      </c>
      <c r="C6" s="76" t="s">
        <v>153</v>
      </c>
      <c r="D6" s="76" t="s">
        <v>154</v>
      </c>
      <c r="E6" s="76" t="s">
        <v>281</v>
      </c>
      <c r="F6" s="42" t="s">
        <v>157</v>
      </c>
      <c r="G6" s="42" t="s">
        <v>156</v>
      </c>
      <c r="H6" s="138" t="s">
        <v>277</v>
      </c>
      <c r="I6" s="139" t="s">
        <v>278</v>
      </c>
      <c r="J6" s="92"/>
    </row>
    <row r="7" spans="1:10" s="15" customFormat="1" ht="15" thickBot="1" x14ac:dyDescent="0.4">
      <c r="A7" s="369" t="s">
        <v>44</v>
      </c>
      <c r="B7" s="370"/>
      <c r="C7" s="370"/>
      <c r="D7" s="370"/>
      <c r="E7" s="370"/>
      <c r="F7" s="370"/>
      <c r="G7" s="370"/>
      <c r="H7" s="370"/>
      <c r="I7" s="371"/>
      <c r="J7" s="91"/>
    </row>
    <row r="8" spans="1:10" s="15" customFormat="1" x14ac:dyDescent="0.35">
      <c r="A8" s="127" t="s">
        <v>39</v>
      </c>
      <c r="B8" s="140" t="s">
        <v>264</v>
      </c>
      <c r="C8" s="114" t="s">
        <v>265</v>
      </c>
      <c r="D8" s="112"/>
      <c r="E8" s="112"/>
      <c r="F8" s="115" t="s">
        <v>268</v>
      </c>
      <c r="G8" s="94">
        <v>1</v>
      </c>
      <c r="H8" s="116"/>
      <c r="I8" s="141">
        <f>G8*H8</f>
        <v>0</v>
      </c>
    </row>
    <row r="9" spans="1:10" ht="15" thickBot="1" x14ac:dyDescent="0.4">
      <c r="A9" s="348" t="s">
        <v>275</v>
      </c>
      <c r="B9" s="349"/>
      <c r="C9" s="349"/>
      <c r="D9" s="349"/>
      <c r="E9" s="349"/>
      <c r="F9" s="349"/>
      <c r="G9" s="349"/>
      <c r="H9" s="350"/>
      <c r="I9" s="142">
        <f>SUM(I8:I8)</f>
        <v>0</v>
      </c>
    </row>
    <row r="10" spans="1:10" ht="15" thickBot="1" x14ac:dyDescent="0.4">
      <c r="A10" s="101"/>
      <c r="B10" s="101"/>
      <c r="C10" s="101"/>
      <c r="D10" s="101"/>
      <c r="E10" s="101"/>
      <c r="F10" s="101"/>
      <c r="G10" s="101"/>
      <c r="H10" s="101"/>
      <c r="I10" s="100"/>
    </row>
    <row r="11" spans="1:10" ht="15" thickBot="1" x14ac:dyDescent="0.4">
      <c r="A11" s="372" t="s">
        <v>183</v>
      </c>
      <c r="B11" s="373"/>
      <c r="C11" s="373"/>
      <c r="D11" s="373"/>
      <c r="E11" s="373"/>
      <c r="F11" s="373"/>
      <c r="G11" s="373"/>
      <c r="H11" s="373"/>
      <c r="I11" s="374"/>
    </row>
    <row r="12" spans="1:10" ht="23.5" thickBot="1" x14ac:dyDescent="0.4">
      <c r="A12" s="127" t="s">
        <v>184</v>
      </c>
      <c r="B12" s="144" t="s">
        <v>280</v>
      </c>
      <c r="C12" s="77" t="s">
        <v>270</v>
      </c>
      <c r="D12" s="113"/>
      <c r="E12" s="113"/>
      <c r="F12" s="77" t="s">
        <v>268</v>
      </c>
      <c r="G12" s="40">
        <v>1</v>
      </c>
      <c r="H12" s="108"/>
      <c r="I12" s="141">
        <f>G12*H12</f>
        <v>0</v>
      </c>
    </row>
    <row r="13" spans="1:10" ht="15" thickBot="1" x14ac:dyDescent="0.4">
      <c r="A13" s="363" t="s">
        <v>276</v>
      </c>
      <c r="B13" s="364"/>
      <c r="C13" s="364"/>
      <c r="D13" s="364"/>
      <c r="E13" s="364"/>
      <c r="F13" s="364"/>
      <c r="G13" s="364"/>
      <c r="H13" s="365"/>
      <c r="I13" s="143">
        <f>SUM(I12:I12)</f>
        <v>0</v>
      </c>
    </row>
    <row r="14" spans="1:10" ht="15" thickBot="1" x14ac:dyDescent="0.4">
      <c r="A14" s="101"/>
      <c r="B14" s="101"/>
      <c r="C14" s="101"/>
      <c r="D14" s="101"/>
      <c r="E14" s="101"/>
      <c r="F14" s="101"/>
      <c r="G14" s="101"/>
      <c r="H14" s="101"/>
      <c r="I14" s="100"/>
    </row>
    <row r="15" spans="1:10" ht="15" thickBot="1" x14ac:dyDescent="0.4">
      <c r="A15" s="366" t="s">
        <v>170</v>
      </c>
      <c r="B15" s="367"/>
      <c r="C15" s="367"/>
      <c r="D15" s="367"/>
      <c r="E15" s="367"/>
      <c r="F15" s="367"/>
      <c r="G15" s="367"/>
      <c r="H15" s="368"/>
      <c r="I15" s="143">
        <f>SUM(I9,I13)</f>
        <v>0</v>
      </c>
    </row>
    <row r="16" spans="1:10" x14ac:dyDescent="0.35">
      <c r="A16" s="101"/>
      <c r="B16" s="101"/>
      <c r="C16" s="101"/>
      <c r="D16" s="101"/>
      <c r="E16" s="101"/>
      <c r="F16" s="101"/>
      <c r="G16" s="101"/>
      <c r="H16" s="101"/>
      <c r="I16" s="100"/>
    </row>
    <row r="17" spans="1:10" x14ac:dyDescent="0.35">
      <c r="A17" s="375" t="s">
        <v>155</v>
      </c>
      <c r="B17" s="375"/>
      <c r="C17" s="375"/>
      <c r="D17" s="375"/>
      <c r="E17" s="375"/>
      <c r="F17" s="375"/>
      <c r="G17" s="375"/>
      <c r="H17" s="375"/>
      <c r="I17" s="375"/>
    </row>
    <row r="18" spans="1:10" x14ac:dyDescent="0.35">
      <c r="A18" s="118"/>
      <c r="B18" s="118"/>
      <c r="C18" s="118"/>
      <c r="D18" s="118"/>
      <c r="E18" s="118"/>
      <c r="F18" s="118"/>
      <c r="G18" s="118"/>
      <c r="H18" s="118"/>
      <c r="I18" s="118"/>
    </row>
    <row r="19" spans="1:10" ht="25.5" customHeight="1" x14ac:dyDescent="0.35">
      <c r="A19" s="351" t="s">
        <v>279</v>
      </c>
      <c r="B19" s="352"/>
      <c r="C19" s="352"/>
      <c r="D19" s="352"/>
      <c r="E19" s="352"/>
      <c r="F19" s="352"/>
      <c r="G19" s="352"/>
      <c r="H19" s="352"/>
      <c r="I19" s="352"/>
      <c r="J19" s="122"/>
    </row>
    <row r="20" spans="1:10" x14ac:dyDescent="0.35">
      <c r="A20" s="118"/>
      <c r="B20" s="118"/>
      <c r="C20" s="118"/>
      <c r="D20" s="118"/>
      <c r="E20" s="118"/>
      <c r="F20" s="118"/>
      <c r="G20" s="118"/>
      <c r="H20" s="118"/>
      <c r="I20" s="118"/>
    </row>
    <row r="21" spans="1:10" x14ac:dyDescent="0.35">
      <c r="A21" s="346" t="s">
        <v>225</v>
      </c>
      <c r="B21" s="346"/>
      <c r="C21" s="347"/>
      <c r="D21" s="455">
        <f>(Запрошення!F26)+5</f>
        <v>46014</v>
      </c>
      <c r="E21" s="53"/>
      <c r="F21" s="53"/>
      <c r="G21" s="53"/>
      <c r="H21" s="51"/>
      <c r="I21" s="51"/>
    </row>
    <row r="22" spans="1:10" ht="15" thickBot="1" x14ac:dyDescent="0.4">
      <c r="A22" s="57"/>
      <c r="B22" s="57"/>
      <c r="C22" s="58"/>
      <c r="D22" s="48"/>
      <c r="E22" s="53"/>
      <c r="F22" s="53"/>
      <c r="G22" s="53"/>
      <c r="H22" s="51"/>
      <c r="I22" s="51"/>
    </row>
    <row r="23" spans="1:10" ht="25.5" customHeight="1" x14ac:dyDescent="0.35">
      <c r="A23" s="328" t="s">
        <v>104</v>
      </c>
      <c r="B23" s="329"/>
      <c r="C23" s="49">
        <v>1</v>
      </c>
      <c r="D23" s="316" t="s">
        <v>273</v>
      </c>
      <c r="E23" s="317"/>
      <c r="F23" s="317"/>
      <c r="G23" s="317"/>
      <c r="H23" s="317"/>
      <c r="I23" s="318"/>
    </row>
    <row r="24" spans="1:10" ht="24" customHeight="1" x14ac:dyDescent="0.35">
      <c r="A24" s="330" t="s">
        <v>105</v>
      </c>
      <c r="B24" s="331"/>
      <c r="C24" s="456">
        <v>15</v>
      </c>
      <c r="D24" s="325" t="s">
        <v>274</v>
      </c>
      <c r="E24" s="326"/>
      <c r="F24" s="326"/>
      <c r="G24" s="326"/>
      <c r="H24" s="326"/>
      <c r="I24" s="327"/>
    </row>
    <row r="25" spans="1:10" s="52" customFormat="1" ht="15" thickBot="1" x14ac:dyDescent="0.4">
      <c r="A25" s="124"/>
      <c r="B25" s="72"/>
      <c r="C25" s="53"/>
      <c r="D25" s="125"/>
      <c r="E25" s="125"/>
      <c r="F25" s="125"/>
      <c r="G25" s="125"/>
      <c r="H25" s="125"/>
      <c r="I25" s="126"/>
    </row>
    <row r="26" spans="1:10" ht="15" thickBot="1" x14ac:dyDescent="0.4">
      <c r="A26" s="319" t="s">
        <v>150</v>
      </c>
      <c r="B26" s="320"/>
      <c r="C26" s="320"/>
      <c r="D26" s="320"/>
      <c r="E26" s="320"/>
      <c r="F26" s="320"/>
      <c r="G26" s="320"/>
      <c r="H26" s="320"/>
      <c r="I26" s="321"/>
    </row>
    <row r="27" spans="1:10" ht="36" customHeight="1" x14ac:dyDescent="0.35">
      <c r="A27" s="93">
        <v>1</v>
      </c>
      <c r="B27" s="322" t="s">
        <v>238</v>
      </c>
      <c r="C27" s="322"/>
      <c r="D27" s="322"/>
      <c r="E27" s="322" t="s">
        <v>227</v>
      </c>
      <c r="F27" s="322"/>
      <c r="G27" s="322"/>
      <c r="H27" s="323"/>
      <c r="I27" s="324"/>
    </row>
    <row r="28" spans="1:10" ht="35.25" customHeight="1" x14ac:dyDescent="0.35">
      <c r="A28" s="93">
        <v>2</v>
      </c>
      <c r="B28" s="379" t="s">
        <v>171</v>
      </c>
      <c r="C28" s="380"/>
      <c r="D28" s="381"/>
      <c r="E28" s="322" t="s">
        <v>174</v>
      </c>
      <c r="F28" s="322"/>
      <c r="G28" s="322"/>
      <c r="H28" s="323"/>
      <c r="I28" s="324"/>
      <c r="J28" s="61"/>
    </row>
    <row r="29" spans="1:10" ht="256.5" customHeight="1" x14ac:dyDescent="0.35">
      <c r="A29" s="93">
        <v>3</v>
      </c>
      <c r="B29" s="379" t="s">
        <v>239</v>
      </c>
      <c r="C29" s="380"/>
      <c r="D29" s="381"/>
      <c r="E29" s="322" t="s">
        <v>240</v>
      </c>
      <c r="F29" s="322"/>
      <c r="G29" s="322"/>
      <c r="H29" s="323"/>
      <c r="I29" s="324"/>
      <c r="J29" s="61"/>
    </row>
    <row r="30" spans="1:10" ht="23.5" customHeight="1" x14ac:dyDescent="0.35">
      <c r="A30" s="93">
        <v>4</v>
      </c>
      <c r="B30" s="382" t="s">
        <v>245</v>
      </c>
      <c r="C30" s="383"/>
      <c r="D30" s="384"/>
      <c r="E30" s="322" t="s">
        <v>246</v>
      </c>
      <c r="F30" s="322"/>
      <c r="G30" s="322"/>
      <c r="H30" s="323"/>
      <c r="I30" s="324"/>
    </row>
    <row r="31" spans="1:10" ht="36" customHeight="1" x14ac:dyDescent="0.35">
      <c r="A31" s="93">
        <v>5</v>
      </c>
      <c r="B31" s="382" t="s">
        <v>172</v>
      </c>
      <c r="C31" s="383"/>
      <c r="D31" s="384"/>
      <c r="E31" s="322" t="s">
        <v>175</v>
      </c>
      <c r="F31" s="322"/>
      <c r="G31" s="322"/>
      <c r="H31" s="323"/>
      <c r="I31" s="324"/>
    </row>
    <row r="32" spans="1:10" ht="155.25" customHeight="1" thickBot="1" x14ac:dyDescent="0.4">
      <c r="A32" s="103">
        <v>6</v>
      </c>
      <c r="B32" s="385" t="s">
        <v>173</v>
      </c>
      <c r="C32" s="386"/>
      <c r="D32" s="387"/>
      <c r="E32" s="388" t="s">
        <v>176</v>
      </c>
      <c r="F32" s="388"/>
      <c r="G32" s="388"/>
      <c r="H32" s="389"/>
      <c r="I32" s="390"/>
    </row>
    <row r="33" spans="1:9" ht="15" thickBot="1" x14ac:dyDescent="0.4">
      <c r="A33" s="319" t="s">
        <v>45</v>
      </c>
      <c r="B33" s="320"/>
      <c r="C33" s="320"/>
      <c r="D33" s="320"/>
      <c r="E33" s="320"/>
      <c r="F33" s="320"/>
      <c r="G33" s="320"/>
      <c r="H33" s="320"/>
      <c r="I33" s="321"/>
    </row>
    <row r="34" spans="1:9" ht="24.65" customHeight="1" thickBot="1" x14ac:dyDescent="0.4">
      <c r="A34" s="128">
        <v>1</v>
      </c>
      <c r="B34" s="378" t="s">
        <v>168</v>
      </c>
      <c r="C34" s="378"/>
      <c r="D34" s="378"/>
      <c r="E34" s="376" t="s">
        <v>169</v>
      </c>
      <c r="F34" s="376"/>
      <c r="G34" s="376"/>
      <c r="H34" s="376"/>
      <c r="I34" s="377"/>
    </row>
    <row r="35" spans="1:9" ht="15" thickBot="1" x14ac:dyDescent="0.4">
      <c r="A35" s="59"/>
      <c r="B35" s="59"/>
      <c r="C35" s="59"/>
      <c r="D35" s="59"/>
      <c r="E35" s="59"/>
      <c r="F35" s="59"/>
      <c r="G35" s="59"/>
      <c r="H35" s="60"/>
      <c r="I35" s="60"/>
    </row>
    <row r="36" spans="1:9" ht="80" customHeight="1" thickBot="1" x14ac:dyDescent="0.4">
      <c r="A36" s="334" t="s">
        <v>247</v>
      </c>
      <c r="B36" s="335"/>
      <c r="C36" s="335"/>
      <c r="D36" s="335"/>
      <c r="E36" s="336" t="s">
        <v>248</v>
      </c>
      <c r="F36" s="336"/>
      <c r="G36" s="336"/>
      <c r="H36" s="337"/>
      <c r="I36" s="338"/>
    </row>
    <row r="37" spans="1:9" ht="15" customHeight="1" x14ac:dyDescent="0.35">
      <c r="A37" s="29"/>
      <c r="B37" s="71"/>
      <c r="C37" s="71"/>
      <c r="D37" s="71"/>
      <c r="E37" s="72"/>
      <c r="F37" s="72"/>
      <c r="G37" s="72"/>
      <c r="H37" s="73"/>
      <c r="I37" s="73"/>
    </row>
    <row r="38" spans="1:9" x14ac:dyDescent="0.35">
      <c r="A38" s="339" t="s">
        <v>46</v>
      </c>
      <c r="B38" s="339"/>
      <c r="C38" s="340"/>
      <c r="D38" s="341"/>
      <c r="E38" s="104" t="s">
        <v>47</v>
      </c>
      <c r="F38" s="340"/>
      <c r="G38" s="344"/>
      <c r="H38" s="344"/>
      <c r="I38" s="341"/>
    </row>
    <row r="39" spans="1:9" x14ac:dyDescent="0.35">
      <c r="A39" s="339" t="s">
        <v>48</v>
      </c>
      <c r="B39" s="339"/>
      <c r="C39" s="342"/>
      <c r="D39" s="343"/>
      <c r="E39" s="104" t="s">
        <v>49</v>
      </c>
      <c r="F39" s="342"/>
      <c r="G39" s="345"/>
      <c r="H39" s="345"/>
      <c r="I39" s="343"/>
    </row>
    <row r="40" spans="1:9" x14ac:dyDescent="0.35">
      <c r="A40" s="332" t="s">
        <v>50</v>
      </c>
      <c r="B40" s="332"/>
      <c r="C40" s="28"/>
      <c r="D40" s="28"/>
      <c r="E40" s="53"/>
      <c r="F40" s="53"/>
      <c r="G40" s="53"/>
      <c r="H40" s="51"/>
      <c r="I40" s="51"/>
    </row>
    <row r="41" spans="1:9" ht="34.4" customHeight="1" x14ac:dyDescent="0.35">
      <c r="A41" s="333" t="s">
        <v>201</v>
      </c>
      <c r="B41" s="333"/>
      <c r="C41" s="333"/>
      <c r="D41" s="333"/>
      <c r="E41" s="333"/>
      <c r="F41" s="333"/>
      <c r="G41" s="333"/>
      <c r="H41" s="333"/>
      <c r="I41" s="333"/>
    </row>
    <row r="42" spans="1:9" x14ac:dyDescent="0.35">
      <c r="A42" s="54"/>
      <c r="B42" s="52"/>
      <c r="C42" s="52"/>
      <c r="D42" s="52"/>
      <c r="E42" s="55"/>
      <c r="F42" s="55"/>
      <c r="G42" s="55"/>
      <c r="H42" s="90"/>
      <c r="I42" s="90"/>
    </row>
    <row r="43" spans="1:9" x14ac:dyDescent="0.35">
      <c r="A43" s="54"/>
      <c r="B43" s="52"/>
      <c r="C43" s="52"/>
      <c r="D43" s="52"/>
      <c r="E43" s="55"/>
      <c r="F43" s="55"/>
      <c r="G43" s="55"/>
      <c r="H43" s="90"/>
      <c r="I43" s="90"/>
    </row>
    <row r="44" spans="1:9" x14ac:dyDescent="0.35">
      <c r="A44" s="54"/>
      <c r="B44" s="52"/>
      <c r="C44" s="52"/>
      <c r="D44" s="52"/>
      <c r="E44" s="55"/>
      <c r="F44" s="55"/>
      <c r="G44" s="55"/>
      <c r="H44" s="90"/>
      <c r="I44" s="90"/>
    </row>
  </sheetData>
  <mergeCells count="43">
    <mergeCell ref="E34:I34"/>
    <mergeCell ref="B34:D34"/>
    <mergeCell ref="A33:I33"/>
    <mergeCell ref="E27:I27"/>
    <mergeCell ref="B29:D29"/>
    <mergeCell ref="B27:D27"/>
    <mergeCell ref="B31:D31"/>
    <mergeCell ref="B28:D28"/>
    <mergeCell ref="B30:D30"/>
    <mergeCell ref="B32:D32"/>
    <mergeCell ref="E32:I32"/>
    <mergeCell ref="A21:C21"/>
    <mergeCell ref="A9:H9"/>
    <mergeCell ref="A19:I19"/>
    <mergeCell ref="H1:I1"/>
    <mergeCell ref="B2:C2"/>
    <mergeCell ref="E2:H2"/>
    <mergeCell ref="B3:C3"/>
    <mergeCell ref="A4:I4"/>
    <mergeCell ref="A1:B1"/>
    <mergeCell ref="A5:I5"/>
    <mergeCell ref="A13:H13"/>
    <mergeCell ref="A15:H15"/>
    <mergeCell ref="A7:I7"/>
    <mergeCell ref="A11:I11"/>
    <mergeCell ref="A17:I17"/>
    <mergeCell ref="A40:B40"/>
    <mergeCell ref="A41:I41"/>
    <mergeCell ref="A36:D36"/>
    <mergeCell ref="E36:I36"/>
    <mergeCell ref="A38:B38"/>
    <mergeCell ref="A39:B39"/>
    <mergeCell ref="C38:D39"/>
    <mergeCell ref="F38:I39"/>
    <mergeCell ref="D23:I23"/>
    <mergeCell ref="A26:I26"/>
    <mergeCell ref="E31:I31"/>
    <mergeCell ref="E29:I29"/>
    <mergeCell ref="E30:I30"/>
    <mergeCell ref="E28:I28"/>
    <mergeCell ref="D24:I24"/>
    <mergeCell ref="A23:B23"/>
    <mergeCell ref="A24:B24"/>
  </mergeCells>
  <phoneticPr fontId="65" type="noConversion"/>
  <conditionalFormatting sqref="C38">
    <cfRule type="containsBlanks" dxfId="11" priority="2">
      <formula>LEN(TRIM(C38))=0</formula>
    </cfRule>
  </conditionalFormatting>
  <conditionalFormatting sqref="D8:E8">
    <cfRule type="containsBlanks" dxfId="10" priority="9">
      <formula>LEN(TRIM(D8))=0</formula>
    </cfRule>
  </conditionalFormatting>
  <conditionalFormatting sqref="D12:E12">
    <cfRule type="containsBlanks" dxfId="9" priority="7">
      <formula>LEN(TRIM(D12))=0</formula>
    </cfRule>
  </conditionalFormatting>
  <conditionalFormatting sqref="F38">
    <cfRule type="containsBlanks" dxfId="8" priority="1">
      <formula>LEN(TRIM(F38))=0</formula>
    </cfRule>
  </conditionalFormatting>
  <conditionalFormatting sqref="H8">
    <cfRule type="containsBlanks" dxfId="7" priority="5">
      <formula>LEN(TRIM(H8))=0</formula>
    </cfRule>
  </conditionalFormatting>
  <conditionalFormatting sqref="H12">
    <cfRule type="containsBlanks" dxfId="6" priority="3">
      <formula>LEN(TRIM(H12))=0</formula>
    </cfRule>
  </conditionalFormatting>
  <pageMargins left="0.25" right="0.25" top="0.75" bottom="0.75" header="0.3" footer="0.3"/>
  <pageSetup paperSize="9" scale="70" fitToWidth="0" fitToHeight="0" orientation="landscape" r:id="rId1"/>
  <headerFooter>
    <oddHeader xml:space="preserve">&amp;C
</oddHeader>
    <oddFooter>&amp;R&amp;"Arial,звичайний"&amp;8Page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9FFF7-81C7-4486-9F5D-3C7809330586}">
  <dimension ref="A1:Q30"/>
  <sheetViews>
    <sheetView view="pageLayout" zoomScale="60" zoomScaleNormal="80" zoomScalePageLayoutView="60" workbookViewId="0">
      <selection activeCell="D13" sqref="D13"/>
    </sheetView>
  </sheetViews>
  <sheetFormatPr defaultColWidth="9.26953125" defaultRowHeight="14.5" x14ac:dyDescent="0.35"/>
  <cols>
    <col min="1" max="1" width="5.7265625" style="13" customWidth="1"/>
    <col min="2" max="2" width="28.7265625" customWidth="1"/>
    <col min="3" max="3" width="30.1796875" customWidth="1"/>
    <col min="4" max="4" width="45.1796875" customWidth="1"/>
    <col min="5" max="5" width="42.453125" style="8" customWidth="1"/>
    <col min="6" max="6" width="15.7265625" style="8" customWidth="1"/>
    <col min="7" max="7" width="13.7265625" style="8" customWidth="1"/>
    <col min="8" max="8" width="21.26953125" style="8" customWidth="1"/>
    <col min="9" max="9" width="16.1796875" style="11" customWidth="1"/>
  </cols>
  <sheetData>
    <row r="1" spans="1:9" ht="15.5" x14ac:dyDescent="0.35">
      <c r="A1" s="54"/>
      <c r="B1" s="52"/>
      <c r="C1" s="52"/>
      <c r="D1" s="52"/>
      <c r="E1" s="55"/>
      <c r="F1" s="55"/>
      <c r="G1" s="55"/>
      <c r="H1" s="55"/>
      <c r="I1" s="74" t="s">
        <v>106</v>
      </c>
    </row>
    <row r="2" spans="1:9" ht="15.5" x14ac:dyDescent="0.35">
      <c r="A2" s="50"/>
      <c r="B2" s="428" t="s">
        <v>107</v>
      </c>
      <c r="C2" s="429"/>
      <c r="D2" s="109">
        <f>Запрошення!C5</f>
        <v>91192653</v>
      </c>
      <c r="E2" s="356"/>
      <c r="F2" s="356"/>
      <c r="G2" s="356"/>
      <c r="H2" s="356"/>
      <c r="I2" s="356"/>
    </row>
    <row r="3" spans="1:9" x14ac:dyDescent="0.35">
      <c r="A3" s="50"/>
      <c r="B3" s="430" t="s">
        <v>228</v>
      </c>
      <c r="C3" s="355"/>
      <c r="D3" s="28"/>
      <c r="E3" s="53"/>
      <c r="F3" s="53"/>
      <c r="G3" s="53"/>
      <c r="H3" s="53"/>
      <c r="I3" s="51"/>
    </row>
    <row r="4" spans="1:9" ht="47.5" customHeight="1" thickBot="1" x14ac:dyDescent="0.4">
      <c r="A4" s="431" t="s">
        <v>159</v>
      </c>
      <c r="B4" s="431"/>
      <c r="C4" s="431"/>
      <c r="D4" s="431"/>
      <c r="E4" s="431"/>
      <c r="F4" s="431"/>
      <c r="G4" s="431"/>
      <c r="H4" s="431"/>
      <c r="I4" s="431"/>
    </row>
    <row r="5" spans="1:9" ht="15" thickBot="1" x14ac:dyDescent="0.4">
      <c r="A5" s="432" t="s">
        <v>244</v>
      </c>
      <c r="B5" s="433"/>
      <c r="C5" s="433"/>
      <c r="D5" s="433"/>
      <c r="E5" s="433"/>
      <c r="F5" s="433"/>
      <c r="G5" s="433"/>
      <c r="H5" s="433"/>
      <c r="I5" s="434"/>
    </row>
    <row r="6" spans="1:9" ht="53.5" thickBot="1" x14ac:dyDescent="0.4">
      <c r="A6" s="41" t="s">
        <v>43</v>
      </c>
      <c r="B6" s="105" t="s">
        <v>37</v>
      </c>
      <c r="C6" s="107" t="s">
        <v>153</v>
      </c>
      <c r="D6" s="42" t="s">
        <v>152</v>
      </c>
      <c r="E6" s="42" t="s">
        <v>151</v>
      </c>
      <c r="F6" s="42" t="s">
        <v>157</v>
      </c>
      <c r="G6" s="42" t="s">
        <v>156</v>
      </c>
      <c r="H6" s="47" t="s">
        <v>101</v>
      </c>
      <c r="I6" s="43" t="s">
        <v>102</v>
      </c>
    </row>
    <row r="7" spans="1:9" s="15" customFormat="1" ht="15" thickBot="1" x14ac:dyDescent="0.4">
      <c r="A7" s="372" t="s">
        <v>44</v>
      </c>
      <c r="B7" s="373"/>
      <c r="C7" s="373"/>
      <c r="D7" s="373"/>
      <c r="E7" s="373"/>
      <c r="F7" s="373"/>
      <c r="G7" s="373"/>
      <c r="H7" s="373"/>
      <c r="I7" s="374"/>
    </row>
    <row r="8" spans="1:9" s="15" customFormat="1" x14ac:dyDescent="0.35">
      <c r="A8" s="127" t="str">
        <f>'Додаток 2 КП на товари'!A8</f>
        <v>1.1</v>
      </c>
      <c r="B8" s="140" t="s">
        <v>264</v>
      </c>
      <c r="C8" s="147" t="s">
        <v>265</v>
      </c>
      <c r="D8" s="112"/>
      <c r="E8" s="112"/>
      <c r="F8" s="94" t="s">
        <v>268</v>
      </c>
      <c r="G8" s="94">
        <f>'Додаток 2 КП на товари'!G8</f>
        <v>1</v>
      </c>
      <c r="H8" s="112"/>
      <c r="I8" s="117"/>
    </row>
    <row r="9" spans="1:9" s="15" customFormat="1" ht="15" thickBot="1" x14ac:dyDescent="0.4">
      <c r="A9" s="102"/>
      <c r="B9" s="96"/>
      <c r="C9" s="52"/>
      <c r="D9" s="52"/>
      <c r="E9" s="52"/>
      <c r="F9" s="98"/>
      <c r="G9" s="98"/>
      <c r="H9" s="97"/>
      <c r="I9" s="97"/>
    </row>
    <row r="10" spans="1:9" s="15" customFormat="1" ht="15" thickBot="1" x14ac:dyDescent="0.4">
      <c r="A10" s="372" t="s">
        <v>183</v>
      </c>
      <c r="B10" s="373"/>
      <c r="C10" s="373"/>
      <c r="D10" s="373"/>
      <c r="E10" s="373"/>
      <c r="F10" s="373"/>
      <c r="G10" s="373"/>
      <c r="H10" s="373"/>
      <c r="I10" s="374"/>
    </row>
    <row r="11" spans="1:9" s="15" customFormat="1" ht="23" x14ac:dyDescent="0.35">
      <c r="A11" s="127" t="str">
        <f>'Додаток 2 КП на товари'!A12</f>
        <v>2.1</v>
      </c>
      <c r="B11" s="144" t="s">
        <v>280</v>
      </c>
      <c r="C11" s="77" t="s">
        <v>270</v>
      </c>
      <c r="D11" s="113"/>
      <c r="E11" s="113"/>
      <c r="F11" s="94" t="s">
        <v>268</v>
      </c>
      <c r="G11" s="94">
        <f>'Додаток 2 КП на товари'!G12</f>
        <v>1</v>
      </c>
      <c r="H11" s="112"/>
      <c r="I11" s="117"/>
    </row>
    <row r="12" spans="1:9" s="15" customFormat="1" x14ac:dyDescent="0.35">
      <c r="A12" s="95"/>
      <c r="B12" s="96"/>
      <c r="C12" s="52"/>
      <c r="D12" s="97"/>
      <c r="E12" s="97"/>
      <c r="F12" s="98"/>
      <c r="G12" s="98"/>
      <c r="H12" s="98"/>
      <c r="I12" s="98"/>
    </row>
    <row r="13" spans="1:9" x14ac:dyDescent="0.35">
      <c r="A13" s="346" t="s">
        <v>103</v>
      </c>
      <c r="B13" s="346"/>
      <c r="C13" s="347"/>
      <c r="D13" s="454">
        <f>'Додаток 2 КП на товари'!D21</f>
        <v>46014</v>
      </c>
      <c r="E13" s="53"/>
      <c r="F13" s="53"/>
      <c r="G13" s="53"/>
      <c r="H13" s="53"/>
      <c r="I13" s="51"/>
    </row>
    <row r="14" spans="1:9" ht="15.75" customHeight="1" thickBot="1" x14ac:dyDescent="0.4">
      <c r="A14" s="427"/>
      <c r="B14" s="427"/>
      <c r="C14" s="427"/>
      <c r="D14" s="427"/>
      <c r="E14" s="427"/>
      <c r="F14" s="427"/>
      <c r="G14" s="427"/>
      <c r="H14" s="427"/>
      <c r="I14" s="427"/>
    </row>
    <row r="15" spans="1:9" ht="58.5" customHeight="1" thickBot="1" x14ac:dyDescent="0.4">
      <c r="A15" s="392" t="s">
        <v>282</v>
      </c>
      <c r="B15" s="393"/>
      <c r="C15" s="146">
        <v>10</v>
      </c>
      <c r="D15" s="394" t="s">
        <v>283</v>
      </c>
      <c r="E15" s="395"/>
      <c r="F15" s="395"/>
      <c r="G15" s="395"/>
      <c r="H15" s="395"/>
      <c r="I15" s="396"/>
    </row>
    <row r="16" spans="1:9" ht="28.15" customHeight="1" thickBot="1" x14ac:dyDescent="0.4">
      <c r="A16" s="397" t="s">
        <v>226</v>
      </c>
      <c r="B16" s="398"/>
      <c r="C16" s="398"/>
      <c r="D16" s="398"/>
      <c r="E16" s="398"/>
      <c r="F16" s="398"/>
      <c r="G16" s="398"/>
      <c r="H16" s="398"/>
      <c r="I16" s="399"/>
    </row>
    <row r="17" spans="1:17" ht="15" customHeight="1" thickBot="1" x14ac:dyDescent="0.4">
      <c r="A17" s="402"/>
      <c r="B17" s="402"/>
      <c r="C17" s="402"/>
      <c r="D17" s="402"/>
      <c r="E17" s="402"/>
      <c r="F17" s="402"/>
      <c r="G17" s="402"/>
      <c r="H17" s="402"/>
      <c r="I17" s="402"/>
    </row>
    <row r="18" spans="1:17" x14ac:dyDescent="0.35">
      <c r="A18" s="415" t="s">
        <v>150</v>
      </c>
      <c r="B18" s="416"/>
      <c r="C18" s="416"/>
      <c r="D18" s="416"/>
      <c r="E18" s="416"/>
      <c r="F18" s="416"/>
      <c r="G18" s="416"/>
      <c r="H18" s="416"/>
      <c r="I18" s="417"/>
      <c r="J18" s="59"/>
      <c r="K18" s="59"/>
      <c r="L18" s="59"/>
      <c r="M18" s="59"/>
      <c r="N18" s="59"/>
      <c r="O18" s="59"/>
      <c r="P18" s="59"/>
      <c r="Q18" s="60"/>
    </row>
    <row r="19" spans="1:17" ht="14.15" customHeight="1" x14ac:dyDescent="0.35">
      <c r="A19" s="145">
        <v>1</v>
      </c>
      <c r="B19" s="425" t="s">
        <v>177</v>
      </c>
      <c r="C19" s="383"/>
      <c r="D19" s="384"/>
      <c r="E19" s="322" t="s">
        <v>180</v>
      </c>
      <c r="F19" s="322"/>
      <c r="G19" s="322"/>
      <c r="H19" s="322"/>
      <c r="I19" s="424"/>
      <c r="J19" s="59"/>
      <c r="K19" s="59"/>
      <c r="L19" s="59"/>
      <c r="M19" s="59"/>
      <c r="N19" s="59"/>
      <c r="O19" s="59"/>
      <c r="P19" s="59"/>
      <c r="Q19" s="60"/>
    </row>
    <row r="20" spans="1:17" ht="24.65" customHeight="1" x14ac:dyDescent="0.35">
      <c r="A20" s="99">
        <v>2</v>
      </c>
      <c r="B20" s="426" t="s">
        <v>178</v>
      </c>
      <c r="C20" s="380"/>
      <c r="D20" s="381"/>
      <c r="E20" s="322" t="s">
        <v>181</v>
      </c>
      <c r="F20" s="322"/>
      <c r="G20" s="322"/>
      <c r="H20" s="322"/>
      <c r="I20" s="424"/>
      <c r="J20" s="59"/>
      <c r="K20" s="59"/>
      <c r="L20" s="59"/>
      <c r="M20" s="59"/>
      <c r="N20" s="59"/>
      <c r="O20" s="59"/>
      <c r="P20" s="59"/>
      <c r="Q20" s="60"/>
    </row>
    <row r="21" spans="1:17" ht="15" thickBot="1" x14ac:dyDescent="0.4">
      <c r="A21" s="148">
        <v>3</v>
      </c>
      <c r="B21" s="421" t="s">
        <v>179</v>
      </c>
      <c r="C21" s="422"/>
      <c r="D21" s="423"/>
      <c r="E21" s="403" t="s">
        <v>182</v>
      </c>
      <c r="F21" s="404"/>
      <c r="G21" s="404"/>
      <c r="H21" s="404"/>
      <c r="I21" s="405"/>
      <c r="J21" s="59"/>
      <c r="K21" s="59"/>
      <c r="L21" s="59"/>
      <c r="M21" s="59"/>
      <c r="N21" s="59"/>
      <c r="O21" s="59"/>
      <c r="P21" s="59"/>
      <c r="Q21" s="60"/>
    </row>
    <row r="22" spans="1:17" x14ac:dyDescent="0.35">
      <c r="A22" s="406">
        <v>4</v>
      </c>
      <c r="B22" s="410" t="s">
        <v>188</v>
      </c>
      <c r="C22" s="411"/>
      <c r="D22" s="411"/>
      <c r="E22" s="408" t="s">
        <v>187</v>
      </c>
      <c r="F22" s="408"/>
      <c r="G22" s="408"/>
      <c r="H22" s="408"/>
      <c r="I22" s="409"/>
      <c r="J22" s="59"/>
      <c r="K22" s="59"/>
      <c r="L22" s="59"/>
      <c r="M22" s="59"/>
      <c r="N22" s="59"/>
      <c r="O22" s="59"/>
      <c r="P22" s="59"/>
      <c r="Q22" s="60"/>
    </row>
    <row r="23" spans="1:17" ht="39" customHeight="1" thickBot="1" x14ac:dyDescent="0.4">
      <c r="A23" s="407"/>
      <c r="B23" s="400" t="s">
        <v>284</v>
      </c>
      <c r="C23" s="378"/>
      <c r="D23" s="378"/>
      <c r="E23" s="401" t="s">
        <v>285</v>
      </c>
      <c r="F23" s="376"/>
      <c r="G23" s="376"/>
      <c r="H23" s="376"/>
      <c r="I23" s="377"/>
      <c r="J23" s="59"/>
      <c r="K23" s="59"/>
      <c r="L23" s="59"/>
      <c r="M23" s="59"/>
      <c r="N23" s="59"/>
      <c r="O23" s="59"/>
      <c r="P23" s="59"/>
      <c r="Q23" s="60"/>
    </row>
    <row r="24" spans="1:17" ht="16.899999999999999" customHeight="1" thickBot="1" x14ac:dyDescent="0.4">
      <c r="A24" s="418"/>
      <c r="B24" s="418"/>
      <c r="C24" s="418"/>
      <c r="D24" s="418"/>
      <c r="E24" s="419"/>
      <c r="F24" s="419"/>
      <c r="G24" s="419"/>
      <c r="H24" s="419"/>
      <c r="I24" s="419"/>
      <c r="J24" s="59"/>
      <c r="K24" s="59"/>
      <c r="L24" s="59"/>
      <c r="M24" s="59"/>
      <c r="N24" s="59"/>
      <c r="O24" s="59"/>
      <c r="P24" s="59"/>
      <c r="Q24" s="60"/>
    </row>
    <row r="25" spans="1:17" ht="79.150000000000006" customHeight="1" thickBot="1" x14ac:dyDescent="0.4">
      <c r="A25" s="334" t="s">
        <v>247</v>
      </c>
      <c r="B25" s="335"/>
      <c r="C25" s="335"/>
      <c r="D25" s="414"/>
      <c r="E25" s="334" t="s">
        <v>249</v>
      </c>
      <c r="F25" s="336"/>
      <c r="G25" s="336"/>
      <c r="H25" s="336"/>
      <c r="I25" s="338"/>
    </row>
    <row r="26" spans="1:17" ht="15" customHeight="1" x14ac:dyDescent="0.35">
      <c r="A26" s="14"/>
      <c r="B26" s="25"/>
      <c r="C26" s="25"/>
      <c r="D26" s="25"/>
      <c r="E26" s="56"/>
      <c r="F26" s="56"/>
      <c r="G26" s="56"/>
      <c r="H26" s="56"/>
      <c r="I26" s="12"/>
    </row>
    <row r="27" spans="1:17" x14ac:dyDescent="0.35">
      <c r="A27" s="413" t="s">
        <v>46</v>
      </c>
      <c r="B27" s="413"/>
      <c r="C27" s="391"/>
      <c r="D27" s="391"/>
      <c r="E27" s="106" t="s">
        <v>47</v>
      </c>
      <c r="F27" s="391"/>
      <c r="G27" s="391"/>
      <c r="H27" s="391"/>
      <c r="I27" s="391"/>
    </row>
    <row r="28" spans="1:17" x14ac:dyDescent="0.35">
      <c r="A28" s="413" t="s">
        <v>48</v>
      </c>
      <c r="B28" s="413"/>
      <c r="C28" s="391"/>
      <c r="D28" s="391"/>
      <c r="E28" s="106" t="s">
        <v>49</v>
      </c>
      <c r="F28" s="391"/>
      <c r="G28" s="391"/>
      <c r="H28" s="391"/>
      <c r="I28" s="391"/>
    </row>
    <row r="29" spans="1:17" x14ac:dyDescent="0.35">
      <c r="A29" s="420" t="s">
        <v>50</v>
      </c>
      <c r="B29" s="420"/>
      <c r="C29" s="6"/>
      <c r="D29" s="6"/>
      <c r="E29" s="9"/>
      <c r="F29" s="9"/>
      <c r="G29" s="9"/>
      <c r="H29" s="9"/>
      <c r="I29" s="10"/>
    </row>
    <row r="30" spans="1:17" ht="34.4" customHeight="1" x14ac:dyDescent="0.35">
      <c r="A30" s="412" t="s">
        <v>201</v>
      </c>
      <c r="B30" s="412"/>
      <c r="C30" s="412"/>
      <c r="D30" s="412"/>
      <c r="E30" s="412"/>
      <c r="F30" s="412"/>
      <c r="G30" s="412"/>
      <c r="H30" s="412"/>
      <c r="I30" s="412"/>
    </row>
  </sheetData>
  <mergeCells count="35">
    <mergeCell ref="A14:I14"/>
    <mergeCell ref="B2:C2"/>
    <mergeCell ref="E2:I2"/>
    <mergeCell ref="B3:C3"/>
    <mergeCell ref="A4:I4"/>
    <mergeCell ref="A10:I10"/>
    <mergeCell ref="A5:I5"/>
    <mergeCell ref="A30:I30"/>
    <mergeCell ref="A7:I7"/>
    <mergeCell ref="A27:B27"/>
    <mergeCell ref="A28:B28"/>
    <mergeCell ref="A25:D25"/>
    <mergeCell ref="E25:I25"/>
    <mergeCell ref="A18:I18"/>
    <mergeCell ref="A13:C13"/>
    <mergeCell ref="A24:D24"/>
    <mergeCell ref="E24:I24"/>
    <mergeCell ref="A29:B29"/>
    <mergeCell ref="B21:D21"/>
    <mergeCell ref="E19:I19"/>
    <mergeCell ref="E20:I20"/>
    <mergeCell ref="B19:D19"/>
    <mergeCell ref="B20:D20"/>
    <mergeCell ref="C27:D28"/>
    <mergeCell ref="F27:I28"/>
    <mergeCell ref="A15:B15"/>
    <mergeCell ref="D15:I15"/>
    <mergeCell ref="A16:I16"/>
    <mergeCell ref="B23:D23"/>
    <mergeCell ref="E23:I23"/>
    <mergeCell ref="A17:I17"/>
    <mergeCell ref="E21:I21"/>
    <mergeCell ref="A22:A23"/>
    <mergeCell ref="E22:I22"/>
    <mergeCell ref="B22:D22"/>
  </mergeCells>
  <conditionalFormatting sqref="C27">
    <cfRule type="containsBlanks" dxfId="5" priority="1">
      <formula>LEN(TRIM(C27))=0</formula>
    </cfRule>
  </conditionalFormatting>
  <conditionalFormatting sqref="D8:E8">
    <cfRule type="containsBlanks" dxfId="4" priority="12">
      <formula>LEN(TRIM(D8))=0</formula>
    </cfRule>
  </conditionalFormatting>
  <conditionalFormatting sqref="D11:E11">
    <cfRule type="containsBlanks" dxfId="3" priority="10">
      <formula>LEN(TRIM(D11))=0</formula>
    </cfRule>
  </conditionalFormatting>
  <conditionalFormatting sqref="F27">
    <cfRule type="containsBlanks" dxfId="2" priority="2">
      <formula>LEN(TRIM(F27))=0</formula>
    </cfRule>
  </conditionalFormatting>
  <conditionalFormatting sqref="H8:I8">
    <cfRule type="containsBlanks" dxfId="1" priority="8">
      <formula>LEN(TRIM(H8))=0</formula>
    </cfRule>
  </conditionalFormatting>
  <conditionalFormatting sqref="H11:I11">
    <cfRule type="containsBlanks" dxfId="0" priority="6">
      <formula>LEN(TRIM(H11))=0</formula>
    </cfRule>
  </conditionalFormatting>
  <pageMargins left="0.25" right="0.25" top="0.75" bottom="0.75" header="0.3" footer="0.3"/>
  <pageSetup paperSize="9" scale="65" orientation="landscape" r:id="rId1"/>
  <headerFooter>
    <oddHeader xml:space="preserve">&amp;LCONFIDENTIAL&amp;C
</oddHeader>
    <oddFooter>&amp;R&amp;"Arial,Regular"&amp;8Page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B3B0C0-928B-48AE-A87D-C921BD494D99}">
  <sheetPr>
    <pageSetUpPr fitToPage="1"/>
  </sheetPr>
  <dimension ref="A1:G6"/>
  <sheetViews>
    <sheetView zoomScaleNormal="100" workbookViewId="0">
      <selection activeCell="C20" sqref="C20"/>
    </sheetView>
  </sheetViews>
  <sheetFormatPr defaultColWidth="9.26953125" defaultRowHeight="12.5" x14ac:dyDescent="0.35"/>
  <cols>
    <col min="1" max="1" width="3.26953125" style="23" bestFit="1" customWidth="1"/>
    <col min="2" max="2" width="33.26953125" style="23" customWidth="1"/>
    <col min="3" max="3" width="34.453125" style="23" customWidth="1"/>
    <col min="4" max="4" width="18.7265625" style="23" bestFit="1" customWidth="1"/>
    <col min="5" max="5" width="32.26953125" style="23" bestFit="1" customWidth="1"/>
    <col min="6" max="7" width="14" style="23" customWidth="1"/>
    <col min="8" max="12" width="3.54296875" style="23" customWidth="1"/>
    <col min="13" max="16384" width="9.26953125" style="23"/>
  </cols>
  <sheetData>
    <row r="1" spans="1:7" s="21" customFormat="1" ht="13" x14ac:dyDescent="0.35">
      <c r="A1" s="110" t="s">
        <v>236</v>
      </c>
      <c r="B1" s="20"/>
      <c r="C1" s="20"/>
      <c r="D1" s="20"/>
      <c r="E1" s="20"/>
    </row>
    <row r="2" spans="1:7" s="21" customFormat="1" ht="12.65" customHeight="1" x14ac:dyDescent="0.35">
      <c r="A2" s="20"/>
      <c r="B2" s="20"/>
      <c r="C2" s="20"/>
      <c r="D2" s="20"/>
      <c r="E2" s="20"/>
      <c r="F2" s="436" t="s">
        <v>51</v>
      </c>
      <c r="G2" s="436"/>
    </row>
    <row r="3" spans="1:7" ht="79.400000000000006" customHeight="1" x14ac:dyDescent="0.35">
      <c r="A3" s="437" t="s">
        <v>52</v>
      </c>
      <c r="B3" s="438" t="s">
        <v>53</v>
      </c>
      <c r="C3" s="438" t="s">
        <v>54</v>
      </c>
      <c r="D3" s="439" t="s">
        <v>290</v>
      </c>
      <c r="E3" s="439" t="s">
        <v>291</v>
      </c>
      <c r="F3" s="22" t="s">
        <v>39</v>
      </c>
      <c r="G3" s="22" t="s">
        <v>40</v>
      </c>
    </row>
    <row r="4" spans="1:7" ht="38.65" customHeight="1" x14ac:dyDescent="0.35">
      <c r="A4" s="437"/>
      <c r="B4" s="438"/>
      <c r="C4" s="438"/>
      <c r="D4" s="439"/>
      <c r="E4" s="439"/>
      <c r="F4" s="435" t="s">
        <v>55</v>
      </c>
      <c r="G4" s="435"/>
    </row>
    <row r="5" spans="1:7" ht="23" x14ac:dyDescent="0.35">
      <c r="A5" s="24">
        <v>1</v>
      </c>
      <c r="B5" s="149" t="s">
        <v>286</v>
      </c>
      <c r="C5" s="149" t="s">
        <v>287</v>
      </c>
      <c r="D5" s="149" t="s">
        <v>288</v>
      </c>
      <c r="E5" s="149" t="s">
        <v>289</v>
      </c>
      <c r="F5" s="150">
        <v>1</v>
      </c>
      <c r="G5" s="150"/>
    </row>
    <row r="6" spans="1:7" ht="23" x14ac:dyDescent="0.35">
      <c r="A6" s="24">
        <v>2</v>
      </c>
      <c r="B6" s="149" t="s">
        <v>286</v>
      </c>
      <c r="C6" s="149" t="s">
        <v>287</v>
      </c>
      <c r="D6" s="149" t="s">
        <v>288</v>
      </c>
      <c r="E6" s="149" t="s">
        <v>289</v>
      </c>
      <c r="F6" s="150"/>
      <c r="G6" s="150">
        <v>1</v>
      </c>
    </row>
  </sheetData>
  <autoFilter ref="A4:H6" xr:uid="{4F6B3482-90C2-4983-AF12-41576F9DB72E}">
    <filterColumn colId="5" showButton="0"/>
  </autoFilter>
  <mergeCells count="7">
    <mergeCell ref="F4:G4"/>
    <mergeCell ref="F2:G2"/>
    <mergeCell ref="A3:A4"/>
    <mergeCell ref="B3:B4"/>
    <mergeCell ref="C3:C4"/>
    <mergeCell ref="D3:D4"/>
    <mergeCell ref="E3:E4"/>
  </mergeCells>
  <pageMargins left="0.23622047244094491" right="0.23622047244094491" top="0.74803149606299213" bottom="0.74803149606299213" header="0.31496062992125984" footer="0.31496062992125984"/>
  <pageSetup paperSize="9" scale="88" fitToHeight="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B41BC-FE0D-4FCC-A4EF-8D2C57768723}">
  <dimension ref="A1:C32"/>
  <sheetViews>
    <sheetView view="pageLayout" zoomScale="80" zoomScaleNormal="60" zoomScalePageLayoutView="80" workbookViewId="0">
      <selection activeCell="C6" sqref="C6"/>
    </sheetView>
  </sheetViews>
  <sheetFormatPr defaultRowHeight="14.5" x14ac:dyDescent="0.35"/>
  <cols>
    <col min="1" max="1" width="40.7265625" customWidth="1"/>
    <col min="2" max="2" width="35.7265625" customWidth="1"/>
    <col min="3" max="3" width="76.7265625" customWidth="1"/>
  </cols>
  <sheetData>
    <row r="1" spans="1:3" x14ac:dyDescent="0.35">
      <c r="A1" s="444"/>
      <c r="B1" s="444"/>
      <c r="C1" s="62" t="s">
        <v>192</v>
      </c>
    </row>
    <row r="2" spans="1:3" ht="25.9" customHeight="1" x14ac:dyDescent="0.35">
      <c r="A2" s="444" t="s">
        <v>129</v>
      </c>
      <c r="B2" s="444"/>
      <c r="C2" s="444"/>
    </row>
    <row r="3" spans="1:3" ht="52" x14ac:dyDescent="0.35">
      <c r="A3" s="445" t="s">
        <v>160</v>
      </c>
      <c r="B3" s="445"/>
      <c r="C3" s="65" t="s">
        <v>161</v>
      </c>
    </row>
    <row r="4" spans="1:3" ht="15" thickBot="1" x14ac:dyDescent="0.4">
      <c r="A4" s="446"/>
      <c r="B4" s="446"/>
      <c r="C4" s="66" t="s">
        <v>108</v>
      </c>
    </row>
    <row r="5" spans="1:3" x14ac:dyDescent="0.35">
      <c r="A5" s="447" t="s">
        <v>109</v>
      </c>
      <c r="B5" s="448"/>
      <c r="C5" s="119"/>
    </row>
    <row r="6" spans="1:3" x14ac:dyDescent="0.35">
      <c r="A6" s="443" t="s">
        <v>110</v>
      </c>
      <c r="B6" s="441"/>
      <c r="C6" s="120"/>
    </row>
    <row r="7" spans="1:3" x14ac:dyDescent="0.35">
      <c r="A7" s="443"/>
      <c r="B7" s="441"/>
      <c r="C7" s="120"/>
    </row>
    <row r="8" spans="1:3" ht="16.5" x14ac:dyDescent="0.35">
      <c r="A8" s="68" t="s">
        <v>111</v>
      </c>
      <c r="B8" s="63"/>
      <c r="C8" s="120"/>
    </row>
    <row r="9" spans="1:3" x14ac:dyDescent="0.35">
      <c r="A9" s="442" t="s">
        <v>112</v>
      </c>
      <c r="B9" s="441"/>
      <c r="C9" s="120"/>
    </row>
    <row r="10" spans="1:3" x14ac:dyDescent="0.35">
      <c r="A10" s="442"/>
      <c r="B10" s="441"/>
      <c r="C10" s="120"/>
    </row>
    <row r="11" spans="1:3" x14ac:dyDescent="0.35">
      <c r="A11" s="68" t="s">
        <v>113</v>
      </c>
      <c r="B11" s="441"/>
      <c r="C11" s="120"/>
    </row>
    <row r="12" spans="1:3" x14ac:dyDescent="0.35">
      <c r="A12" s="68" t="s">
        <v>114</v>
      </c>
      <c r="B12" s="441"/>
      <c r="C12" s="120"/>
    </row>
    <row r="13" spans="1:3" x14ac:dyDescent="0.35">
      <c r="A13" s="68" t="s">
        <v>115</v>
      </c>
      <c r="B13" s="441"/>
      <c r="C13" s="120"/>
    </row>
    <row r="14" spans="1:3" x14ac:dyDescent="0.35">
      <c r="A14" s="68" t="s">
        <v>116</v>
      </c>
      <c r="B14" s="441"/>
      <c r="C14" s="120"/>
    </row>
    <row r="15" spans="1:3" x14ac:dyDescent="0.35">
      <c r="A15" s="68" t="s">
        <v>117</v>
      </c>
      <c r="B15" s="441"/>
      <c r="C15" s="120"/>
    </row>
    <row r="16" spans="1:3" x14ac:dyDescent="0.35">
      <c r="A16" s="68" t="s">
        <v>118</v>
      </c>
      <c r="B16" s="441"/>
      <c r="C16" s="120"/>
    </row>
    <row r="17" spans="1:3" x14ac:dyDescent="0.35">
      <c r="A17" s="68" t="s">
        <v>119</v>
      </c>
      <c r="B17" s="441"/>
      <c r="C17" s="120"/>
    </row>
    <row r="18" spans="1:3" x14ac:dyDescent="0.35">
      <c r="A18" s="68" t="s">
        <v>120</v>
      </c>
      <c r="B18" s="441"/>
      <c r="C18" s="120"/>
    </row>
    <row r="19" spans="1:3" x14ac:dyDescent="0.35">
      <c r="A19" s="68" t="s">
        <v>121</v>
      </c>
      <c r="B19" s="441"/>
      <c r="C19" s="120"/>
    </row>
    <row r="20" spans="1:3" x14ac:dyDescent="0.35">
      <c r="A20" s="68" t="s">
        <v>122</v>
      </c>
      <c r="B20" s="441"/>
      <c r="C20" s="120"/>
    </row>
    <row r="21" spans="1:3" x14ac:dyDescent="0.35">
      <c r="A21" s="68" t="s">
        <v>123</v>
      </c>
      <c r="B21" s="441"/>
      <c r="C21" s="120"/>
    </row>
    <row r="22" spans="1:3" x14ac:dyDescent="0.35">
      <c r="A22" s="68" t="s">
        <v>124</v>
      </c>
      <c r="B22" s="441"/>
      <c r="C22" s="120"/>
    </row>
    <row r="23" spans="1:3" x14ac:dyDescent="0.35">
      <c r="A23" s="68"/>
      <c r="B23" s="441"/>
      <c r="C23" s="120"/>
    </row>
    <row r="24" spans="1:3" x14ac:dyDescent="0.35">
      <c r="A24" s="440" t="s">
        <v>125</v>
      </c>
      <c r="B24" s="441"/>
      <c r="C24" s="120"/>
    </row>
    <row r="25" spans="1:3" x14ac:dyDescent="0.35">
      <c r="A25" s="440"/>
      <c r="B25" s="441"/>
      <c r="C25" s="120"/>
    </row>
    <row r="26" spans="1:3" ht="16.5" x14ac:dyDescent="0.35">
      <c r="A26" s="69" t="s">
        <v>126</v>
      </c>
      <c r="B26" s="63"/>
      <c r="C26" s="120"/>
    </row>
    <row r="27" spans="1:3" ht="16.5" x14ac:dyDescent="0.35">
      <c r="A27" s="69" t="s">
        <v>127</v>
      </c>
      <c r="B27" s="63"/>
      <c r="C27" s="120"/>
    </row>
    <row r="28" spans="1:3" ht="16.5" x14ac:dyDescent="0.35">
      <c r="A28" s="69" t="s">
        <v>128</v>
      </c>
      <c r="B28" s="63"/>
      <c r="C28" s="120"/>
    </row>
    <row r="29" spans="1:3" ht="17" thickBot="1" x14ac:dyDescent="0.4">
      <c r="A29" s="70"/>
      <c r="B29" s="64"/>
      <c r="C29" s="121"/>
    </row>
    <row r="30" spans="1:3" x14ac:dyDescent="0.35">
      <c r="A30" s="67"/>
      <c r="B30" s="52"/>
    </row>
    <row r="31" spans="1:3" x14ac:dyDescent="0.35">
      <c r="A31" s="67"/>
      <c r="B31" s="52"/>
      <c r="C31" s="52"/>
    </row>
    <row r="32" spans="1:3" x14ac:dyDescent="0.35">
      <c r="A32" s="52"/>
      <c r="B32" s="52"/>
      <c r="C32" s="52"/>
    </row>
  </sheetData>
  <mergeCells count="14">
    <mergeCell ref="A6:A7"/>
    <mergeCell ref="B6:B7"/>
    <mergeCell ref="A1:B1"/>
    <mergeCell ref="A2:C2"/>
    <mergeCell ref="A3:B4"/>
    <mergeCell ref="A5:B5"/>
    <mergeCell ref="A24:A25"/>
    <mergeCell ref="B24:B25"/>
    <mergeCell ref="A9:A10"/>
    <mergeCell ref="B9:B10"/>
    <mergeCell ref="B11:B14"/>
    <mergeCell ref="B15:B16"/>
    <mergeCell ref="B17:B20"/>
    <mergeCell ref="B21:B23"/>
  </mergeCells>
  <pageMargins left="0.25" right="0.25" top="0.75" bottom="0.75" header="0.3" footer="0.3"/>
  <pageSetup paperSize="9" scale="60" orientation="portrait" r:id="rId1"/>
  <headerFooter>
    <oddHeader>&amp;LCONFIDENTIAL</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5"/>
  <sheetViews>
    <sheetView topLeftCell="A5" zoomScale="110" zoomScaleNormal="110" workbookViewId="0">
      <selection activeCell="B21" sqref="B21"/>
    </sheetView>
  </sheetViews>
  <sheetFormatPr defaultColWidth="11.453125" defaultRowHeight="14.5" x14ac:dyDescent="0.35"/>
  <cols>
    <col min="1" max="1" width="8.26953125" style="3" customWidth="1"/>
    <col min="2" max="2" width="77" style="3" customWidth="1"/>
    <col min="3" max="16384" width="11.453125" style="3"/>
  </cols>
  <sheetData>
    <row r="1" spans="1:6" ht="15.5" x14ac:dyDescent="0.35">
      <c r="A1" s="2" t="s">
        <v>56</v>
      </c>
      <c r="B1" s="16"/>
      <c r="C1" s="16"/>
      <c r="D1" s="16"/>
      <c r="E1" s="16"/>
      <c r="F1" s="16"/>
    </row>
    <row r="2" spans="1:6" x14ac:dyDescent="0.35">
      <c r="A2" s="4" t="s">
        <v>250</v>
      </c>
      <c r="B2" s="16"/>
      <c r="C2" s="16"/>
      <c r="D2" s="16"/>
      <c r="E2" s="16"/>
      <c r="F2" s="16"/>
    </row>
    <row r="3" spans="1:6" ht="38.5" x14ac:dyDescent="0.35">
      <c r="A3" s="16"/>
      <c r="B3" s="5" t="s">
        <v>57</v>
      </c>
      <c r="C3" s="16"/>
      <c r="D3" s="16"/>
      <c r="E3" s="16"/>
      <c r="F3" s="16"/>
    </row>
    <row r="4" spans="1:6" x14ac:dyDescent="0.35">
      <c r="A4" s="4" t="s">
        <v>251</v>
      </c>
      <c r="B4" s="5"/>
      <c r="C4" s="16"/>
      <c r="D4" s="16"/>
      <c r="E4" s="16"/>
      <c r="F4" s="16"/>
    </row>
    <row r="5" spans="1:6" ht="51" x14ac:dyDescent="0.35">
      <c r="A5" s="4"/>
      <c r="B5" s="5" t="s">
        <v>229</v>
      </c>
      <c r="C5" s="16"/>
      <c r="D5" s="16"/>
      <c r="E5" s="16"/>
      <c r="F5" s="16"/>
    </row>
    <row r="6" spans="1:6" x14ac:dyDescent="0.35">
      <c r="A6" s="4" t="s">
        <v>252</v>
      </c>
      <c r="B6" s="5"/>
      <c r="C6" s="16"/>
      <c r="D6" s="16"/>
      <c r="E6" s="16"/>
      <c r="F6" s="16"/>
    </row>
    <row r="7" spans="1:6" ht="26" x14ac:dyDescent="0.35">
      <c r="A7" s="16"/>
      <c r="B7" s="5" t="s">
        <v>58</v>
      </c>
      <c r="C7" s="16"/>
      <c r="D7" s="16"/>
      <c r="E7" s="16"/>
      <c r="F7" s="16"/>
    </row>
    <row r="8" spans="1:6" x14ac:dyDescent="0.35">
      <c r="A8" s="4" t="s">
        <v>253</v>
      </c>
      <c r="B8" s="16"/>
      <c r="C8" s="16"/>
      <c r="D8" s="16"/>
      <c r="E8" s="16"/>
      <c r="F8" s="16"/>
    </row>
    <row r="9" spans="1:6" ht="25" x14ac:dyDescent="0.35">
      <c r="A9" s="16"/>
      <c r="B9" s="7" t="s">
        <v>59</v>
      </c>
      <c r="C9" s="16"/>
      <c r="D9" s="16"/>
      <c r="E9" s="16"/>
      <c r="F9" s="16"/>
    </row>
    <row r="10" spans="1:6" x14ac:dyDescent="0.35">
      <c r="A10" s="4" t="s">
        <v>254</v>
      </c>
      <c r="B10" s="16"/>
      <c r="C10" s="16"/>
      <c r="D10" s="16"/>
      <c r="E10" s="16"/>
      <c r="F10" s="16"/>
    </row>
    <row r="11" spans="1:6" ht="26" x14ac:dyDescent="0.35">
      <c r="A11" s="16"/>
      <c r="B11" s="5" t="s">
        <v>60</v>
      </c>
      <c r="C11" s="16"/>
      <c r="D11" s="16"/>
      <c r="E11" s="16"/>
      <c r="F11" s="16"/>
    </row>
    <row r="12" spans="1:6" ht="24.75" customHeight="1" x14ac:dyDescent="0.35">
      <c r="A12" s="449" t="s">
        <v>255</v>
      </c>
      <c r="B12" s="449"/>
      <c r="C12" s="16"/>
      <c r="D12" s="16"/>
      <c r="E12" s="16"/>
      <c r="F12" s="16"/>
    </row>
    <row r="13" spans="1:6" ht="38.5" x14ac:dyDescent="0.35">
      <c r="A13" s="16"/>
      <c r="B13" s="5" t="s">
        <v>61</v>
      </c>
      <c r="C13" s="16"/>
      <c r="D13" s="16"/>
      <c r="E13" s="16"/>
      <c r="F13" s="16"/>
    </row>
    <row r="14" spans="1:6" x14ac:dyDescent="0.35">
      <c r="A14" s="4" t="s">
        <v>256</v>
      </c>
      <c r="B14" s="16"/>
      <c r="C14" s="16"/>
      <c r="D14" s="16"/>
      <c r="E14" s="16"/>
      <c r="F14" s="16"/>
    </row>
    <row r="15" spans="1:6" ht="38.5" x14ac:dyDescent="0.35">
      <c r="A15" s="16"/>
      <c r="B15" s="5" t="s">
        <v>62</v>
      </c>
      <c r="C15" s="16"/>
      <c r="D15" s="16"/>
      <c r="E15" s="16"/>
      <c r="F15" s="16"/>
    </row>
    <row r="16" spans="1:6" x14ac:dyDescent="0.35">
      <c r="A16" s="4" t="s">
        <v>257</v>
      </c>
      <c r="B16" s="16"/>
      <c r="C16" s="16"/>
      <c r="D16" s="16"/>
      <c r="E16" s="16"/>
      <c r="F16" s="16"/>
    </row>
    <row r="17" spans="1:6" ht="26.65" customHeight="1" x14ac:dyDescent="0.35">
      <c r="A17" s="16"/>
      <c r="B17" s="5" t="s">
        <v>63</v>
      </c>
      <c r="C17" s="16"/>
      <c r="D17" s="16"/>
      <c r="E17" s="16"/>
      <c r="F17" s="16"/>
    </row>
    <row r="18" spans="1:6" x14ac:dyDescent="0.35">
      <c r="A18" s="4" t="s">
        <v>258</v>
      </c>
      <c r="B18" s="16"/>
      <c r="C18" s="16"/>
      <c r="D18" s="16"/>
      <c r="E18" s="16"/>
      <c r="F18" s="16"/>
    </row>
    <row r="19" spans="1:6" ht="26" x14ac:dyDescent="0.35">
      <c r="A19" s="16"/>
      <c r="B19" s="5" t="s">
        <v>237</v>
      </c>
      <c r="C19" s="16"/>
      <c r="D19" s="16"/>
      <c r="E19" s="16"/>
      <c r="F19" s="16"/>
    </row>
    <row r="20" spans="1:6" x14ac:dyDescent="0.35">
      <c r="A20" s="4" t="s">
        <v>259</v>
      </c>
      <c r="B20" s="16"/>
      <c r="C20" s="16"/>
      <c r="D20" s="16"/>
      <c r="E20" s="16"/>
      <c r="F20" s="16"/>
    </row>
    <row r="21" spans="1:6" ht="84.75" customHeight="1" x14ac:dyDescent="0.35">
      <c r="A21" s="16"/>
      <c r="B21" s="5" t="s">
        <v>64</v>
      </c>
      <c r="C21" s="16"/>
      <c r="D21" s="16"/>
      <c r="E21" s="16"/>
      <c r="F21" s="16"/>
    </row>
    <row r="22" spans="1:6" x14ac:dyDescent="0.35">
      <c r="A22" s="16"/>
      <c r="B22" s="16"/>
      <c r="C22" s="16"/>
      <c r="D22" s="16"/>
      <c r="E22" s="16"/>
      <c r="F22" s="16"/>
    </row>
    <row r="23" spans="1:6" x14ac:dyDescent="0.35">
      <c r="A23" s="16"/>
      <c r="B23" s="16"/>
      <c r="C23" s="16"/>
      <c r="D23" s="16"/>
      <c r="E23" s="16"/>
      <c r="F23" s="16"/>
    </row>
    <row r="24" spans="1:6" x14ac:dyDescent="0.35">
      <c r="A24" s="16"/>
      <c r="B24" s="16"/>
      <c r="C24" s="16"/>
      <c r="D24" s="16"/>
      <c r="E24" s="16"/>
      <c r="F24" s="16"/>
    </row>
    <row r="25" spans="1:6" x14ac:dyDescent="0.35">
      <c r="A25" s="16"/>
      <c r="B25" s="16"/>
      <c r="C25" s="16"/>
      <c r="D25" s="16"/>
      <c r="E25" s="16"/>
      <c r="F25" s="16"/>
    </row>
    <row r="26" spans="1:6" x14ac:dyDescent="0.35">
      <c r="A26" s="16"/>
      <c r="B26" s="16"/>
      <c r="C26" s="16"/>
      <c r="D26" s="16"/>
      <c r="E26" s="16"/>
      <c r="F26" s="16"/>
    </row>
    <row r="27" spans="1:6" x14ac:dyDescent="0.35">
      <c r="A27" s="16"/>
      <c r="B27" s="16"/>
      <c r="C27" s="16"/>
      <c r="D27" s="16"/>
      <c r="E27" s="16"/>
      <c r="F27" s="16"/>
    </row>
    <row r="28" spans="1:6" x14ac:dyDescent="0.35">
      <c r="A28" s="16"/>
      <c r="B28" s="16"/>
      <c r="C28" s="16"/>
      <c r="D28" s="16"/>
      <c r="E28" s="16"/>
      <c r="F28" s="16"/>
    </row>
    <row r="29" spans="1:6" x14ac:dyDescent="0.35">
      <c r="A29" s="16"/>
      <c r="B29" s="16"/>
      <c r="C29" s="16"/>
      <c r="D29" s="16"/>
      <c r="E29" s="16"/>
      <c r="F29" s="16"/>
    </row>
    <row r="30" spans="1:6" x14ac:dyDescent="0.35">
      <c r="A30" s="16"/>
      <c r="B30" s="16"/>
      <c r="C30" s="16"/>
      <c r="D30" s="16"/>
      <c r="E30" s="16"/>
      <c r="F30" s="16"/>
    </row>
    <row r="31" spans="1:6" x14ac:dyDescent="0.35">
      <c r="A31" s="16"/>
      <c r="B31" s="16"/>
      <c r="C31" s="16"/>
      <c r="D31" s="16"/>
      <c r="E31" s="16"/>
      <c r="F31" s="16"/>
    </row>
    <row r="32" spans="1:6" x14ac:dyDescent="0.35">
      <c r="A32" s="16"/>
      <c r="B32" s="16"/>
      <c r="C32" s="16"/>
      <c r="D32" s="16"/>
      <c r="E32" s="16"/>
      <c r="F32" s="16"/>
    </row>
    <row r="33" spans="1:6" x14ac:dyDescent="0.35">
      <c r="A33" s="16"/>
      <c r="B33" s="16"/>
      <c r="C33" s="16"/>
      <c r="D33" s="16"/>
      <c r="E33" s="16"/>
      <c r="F33" s="16"/>
    </row>
    <row r="34" spans="1:6" x14ac:dyDescent="0.35">
      <c r="A34" s="16"/>
      <c r="B34" s="16"/>
      <c r="C34" s="16"/>
      <c r="D34" s="16"/>
      <c r="E34" s="16"/>
      <c r="F34" s="16"/>
    </row>
    <row r="35" spans="1:6" x14ac:dyDescent="0.35">
      <c r="A35" s="16"/>
      <c r="B35" s="16"/>
      <c r="C35" s="16"/>
      <c r="D35" s="16"/>
      <c r="E35" s="16"/>
      <c r="F35" s="16"/>
    </row>
  </sheetData>
  <mergeCells count="1">
    <mergeCell ref="A12:B12"/>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6" ma:contentTypeDescription="Ein neues Dokument erstellen." ma:contentTypeScope="" ma:versionID="b349ff4fe2db5e3abc3fe1ff19b2807f">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822dac336f0d744ac5fc8774438410a0"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0400F8F-9C3E-4A99-BAAF-2D5EAF9B168E}">
  <ds:schemaRefs>
    <ds:schemaRef ds:uri="http://schemas.microsoft.com/office/2006/metadata/properties"/>
    <ds:schemaRef ds:uri="http://schemas.microsoft.com/office/infopath/2007/PartnerControls"/>
    <ds:schemaRef ds:uri="04ac4ecf-9708-45f7-9d64-eaef3bff4f59"/>
    <ds:schemaRef ds:uri="47d30a7d-b41a-4785-a964-e05815a9f29f"/>
  </ds:schemaRefs>
</ds:datastoreItem>
</file>

<file path=customXml/itemProps2.xml><?xml version="1.0" encoding="utf-8"?>
<ds:datastoreItem xmlns:ds="http://schemas.openxmlformats.org/officeDocument/2006/customXml" ds:itemID="{F4158C5A-A756-4948-8A59-8B26B03928E6}">
  <ds:schemaRefs>
    <ds:schemaRef ds:uri="http://schemas.microsoft.com/sharepoint/v3/contenttype/forms"/>
  </ds:schemaRefs>
</ds:datastoreItem>
</file>

<file path=customXml/itemProps3.xml><?xml version="1.0" encoding="utf-8"?>
<ds:datastoreItem xmlns:ds="http://schemas.openxmlformats.org/officeDocument/2006/customXml" ds:itemID="{ED84FBA2-FD19-41AB-940B-9E082AE0D4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ac4ecf-9708-45f7-9d64-eaef3bff4f59"/>
    <ds:schemaRef ds:uri="47d30a7d-b41a-4785-a964-e05815a9f2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Запрошення</vt:lpstr>
      <vt:lpstr>Документи</vt:lpstr>
      <vt:lpstr>Додаток 1_Специфікація</vt:lpstr>
      <vt:lpstr>Додаток 2 КП на товари</vt:lpstr>
      <vt:lpstr>Додаток 3 ТП на товари</vt:lpstr>
      <vt:lpstr>Додаток 4_Адреси поставки</vt:lpstr>
      <vt:lpstr>Додаток 6 Банківські реквізити</vt:lpstr>
      <vt:lpstr>FAQ_Tender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Ivashchenko, Serhii GIZ UA</cp:lastModifiedBy>
  <cp:revision/>
  <cp:lastPrinted>2023-02-01T14:31:08Z</cp:lastPrinted>
  <dcterms:created xsi:type="dcterms:W3CDTF">2015-10-29T07:24:41Z</dcterms:created>
  <dcterms:modified xsi:type="dcterms:W3CDTF">2025-12-04T10:31:52Z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